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reslpa\Desktop\Přírodopic - veřejná zakázka\vyzva\"/>
    </mc:Choice>
  </mc:AlternateContent>
  <xr:revisionPtr revIDLastSave="0" documentId="8_{A4B64770-A838-462A-826C-8E197099266F}" xr6:coauthVersionLast="47" xr6:coauthVersionMax="47" xr10:uidLastSave="{00000000-0000-0000-0000-000000000000}"/>
  <bookViews>
    <workbookView xWindow="585" yWindow="270" windowWidth="21150" windowHeight="20625" xr2:uid="{EF22B67A-DDA2-40A2-9EA2-7B8B06B40C2E}"/>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60" i="1"/>
  <c r="E61" i="1" s="1"/>
  <c r="E59" i="1"/>
  <c r="E58" i="1"/>
  <c r="E54" i="1"/>
  <c r="E45" i="1"/>
</calcChain>
</file>

<file path=xl/sharedStrings.xml><?xml version="1.0" encoding="utf-8"?>
<sst xmlns="http://schemas.openxmlformats.org/spreadsheetml/2006/main" count="114" uniqueCount="111">
  <si>
    <t>Název</t>
  </si>
  <si>
    <t xml:space="preserve">Popis </t>
  </si>
  <si>
    <t>Počet kusů</t>
  </si>
  <si>
    <t>Lidská buňka – model 40000:1</t>
  </si>
  <si>
    <t>Kostra ruky s cévami</t>
  </si>
  <si>
    <t xml:space="preserve">Anatomický model levé ruky v mírně uzavřené poloze zobrazuje všechny důležité žíly a tepny. Cévní systém je zobrazen na vnitřní i vnější straně ruky.
Ruku lze otočit, aby bylo model snadné zobrazit z obou stran.
Model lze také vyjmout z podstavce.
Velikost: 26 x 15 x 22 cm </t>
  </si>
  <si>
    <t>Lidská lebka didaktická (22 dílů)</t>
  </si>
  <si>
    <t>Model průměrné evropské lebky dospělého člověka. 
- rozložitelný na 22 částí
- části do sebe ladně zapadají a jsou drženy silnými magnety
- velmi snadné složení</t>
  </si>
  <si>
    <t>Vysoce kvalitní model lidské buňky. Ukazuje strukturu nejmenší jednotky jakéhokoli tvora schopného samostatného života tak, jak bychom jej viděli elektronovým mikroskopem. Buněčné jádro, několik mitochondrií a lysozomy jsou zobrazeny v řezu, takže je vidět jejich vnitřní struktura. 
Rozměry: 60 × 46 × 46 cm
Hmotnost: 22,2 kg</t>
  </si>
  <si>
    <t>Obratel s míchou</t>
  </si>
  <si>
    <t>Model jedné lidské krční obratle s částí míchy v řezu zobrazuje míchu, míšní nervy, bílou a šedou hmotu míchy.</t>
  </si>
  <si>
    <t>Osteoporóza stehenní kosti</t>
  </si>
  <si>
    <t>Lidská kostra se svaly (v závěsném stojanu)</t>
  </si>
  <si>
    <r>
      <t>Vysoce kvalitní provedení. Na jedné straně jsou barevně vyznačeny svalové úpony a začátky svalů, na druhé straně jsou kosti označeny více než 300 čísly odkazujícími na seznam názvů kostí a jejich částí. Výška 170 cm.(</t>
    </r>
    <r>
      <rPr>
        <sz val="10.5"/>
        <color rgb="FF555555"/>
        <rFont val="Times New Roman"/>
        <family val="1"/>
        <charset val="238"/>
      </rPr>
      <t xml:space="preserve"> </t>
    </r>
    <r>
      <rPr>
        <i/>
        <sz val="11"/>
        <color theme="1"/>
        <rFont val="Calibri"/>
        <family val="2"/>
        <charset val="238"/>
      </rPr>
      <t>3dílná snímatelná lebka, jednotlivé nasazovací zuby, končetiny lze snadno a rychle odejmout)</t>
    </r>
  </si>
  <si>
    <t>Umístěno na podstavci, ze kterého je možné model rozebrat.  - ukázka rozdílu mezi normální a postiženou kostí
- poškozená struktura a zlomenina kosti
- odlitek v reálné velikosti</t>
  </si>
  <si>
    <t>Lidský neuroanatomický model mozku (8 částí)</t>
  </si>
  <si>
    <t>Tento mozek je mediálně rozdělený.
Pravá strana – barevné, systematické seskupení a znázornění mozkových laloků.
Levá strana:
- mozkové nervy
- obě poloviny mozku lze rozložit na:
čelní a temenní lalok; spánkový a týlní</t>
  </si>
  <si>
    <t>Model ucha 3x zvětšený (4 části)</t>
  </si>
  <si>
    <t>Model demonstrující vnější ucho, střední ucho a vnitřní ucho v trojnásobné životní velikosti.
Ušní bubínek s kladívkem, kovadlinkou a třmínkem odnímatelný.</t>
  </si>
  <si>
    <t>Řez kůže, nehtu a vlasu</t>
  </si>
  <si>
    <t>Na tomto stolním anatomickém modelu lidské kůže, vlasů a nehtů mohou žáci pozorovat struktury celé kůže a její vrstvy, kožní deriváty-vlasy a nehty.</t>
  </si>
  <si>
    <t>Model cévy s arterosklerózou</t>
  </si>
  <si>
    <t>Čtyřstupňový řez lidskou tepnou, který představuje progresivní arteriosklerózu. Je viditelné postupné hromadění tuků (cholesterol).</t>
  </si>
  <si>
    <t>Model krevního oběhu</t>
  </si>
  <si>
    <t>Reliéfní model krevního oběhu v 1/2 velikosti zobrazuje arteriovenózní soustavu, srdce, plíce, játra, slezinu, ledviny, části kostry.</t>
  </si>
  <si>
    <t>Model srdce v životní velikosti (2 části)</t>
  </si>
  <si>
    <t>Přední stěna tohoto modelu srdce je odstranitelná a poskytuje jasný pohled na vnitřní struktury.</t>
  </si>
  <si>
    <t>Model horní a dolní čelisti</t>
  </si>
  <si>
    <t>2,5krát zvětšený model dolní a horní čelisti. Dolní čelist zobrazuje všechny zuby a anatomické vlastnosti, žlázy, tepny, žíly a nervy. Špičák je rozdělen na dvě části, takže je vidět vnitřní struktura zdravého zubu. Horní čelist zobrazuje všechny zuby, maxilární nerv a jeho rozdělení do zubů.</t>
  </si>
  <si>
    <t>Model zub. onemocnění 2x zvětšený (21 dílů – zub. plak, paradentóza…)</t>
  </si>
  <si>
    <t>Model zubního onemocnění je založen na realistické ilustraci dolní čelisti s 16 snímatelnými zuby dospělého člověka dvakrát zvětšeného.
Jedna polovina modelu zubního onemocnění ukazuje osm zdravých zubů a zdravé dásně.
Druhá polovina modelu ukazuje následující různá zubní onemocnění.</t>
  </si>
  <si>
    <t>Modely zubů (řezák, špičák…, zuby s kazem)</t>
  </si>
  <si>
    <t>5 modelů lidských zubů dospělého člověka – špičák, řezák, stolička a 2 x třenový zub. Modely jsou umístěny na podstavcích.</t>
  </si>
  <si>
    <t>Model čištění zubů</t>
  </si>
  <si>
    <t>Model pro výuku správné techniky čištění zubů včetně ukázkového zubního kartáčku.</t>
  </si>
  <si>
    <t>Model nohy (zdravá, plochá, klenutá)</t>
  </si>
  <si>
    <t xml:space="preserve">Mini modely lidských nohou-zdravé nohy, ploché nohy a klenuté nohy v poloviční skutečné velikosti.
Modely zobrazují kosti, svaly a vazy. </t>
  </si>
  <si>
    <t>Správné a špatné zvedání břemen</t>
  </si>
  <si>
    <t>Tato pomůcka poskytuje ukázku účinků správných a nesprávných technik zvedání břemen a jejich dopadů na páteř.</t>
  </si>
  <si>
    <t>Replika lebky Homo erectus</t>
  </si>
  <si>
    <t>Přesná replika lebky Homo erectus pekinensis je skvělým nástrojem pro výuku anatomie raných lidských druhů.</t>
  </si>
  <si>
    <t>Výhřez meziobratlové ploténky – simulátor</t>
  </si>
  <si>
    <t>Simulátor umožňuje názornou demonstraci vyhřeznutí meziobratlové ploténky.</t>
  </si>
  <si>
    <t>Model lidských svalových vláken</t>
  </si>
  <si>
    <t xml:space="preserve">Mikroanatomický model zvětšuje anatomii lidského svalového vlákna přibližně 10 000krát, znázorňuje řez kosterním svalovým vláknem a jeho nervosvalovou koncovou ploténku. </t>
  </si>
  <si>
    <t>Nebezpečí kouření – demonstrační figurka</t>
  </si>
  <si>
    <t xml:space="preserve">Kouřící figurka demonstruje množství dehtu, které se v těle usadí po vykouření jedné cigarety. Dehet (který se v reálu vdechuje přímo do plic) se demonstrativně shromažďuje v průhledné trubici. </t>
  </si>
  <si>
    <t>Lidský kolenní kloub</t>
  </si>
  <si>
    <t>Model kolenního kloubu, na kterém lze ukázat změny vazivového aparátu při pohybu.</t>
  </si>
  <si>
    <t>Model trávicího systému 20 x zvětšený</t>
  </si>
  <si>
    <t>Model ukazuje zvětšený pohled v histologickém řezu na jednotlivé sekce trávicího systému a jejich jemné tkáňové struktury. Na zadní straně modelu trávicího systému jsou zdůrazněny vysoce zvětšené pohledy na didakticky zajímavé oblasti každé z předních sekcí trávicího systému. Anatomie lidského trávicího systému je zvětšena 20krát.</t>
  </si>
  <si>
    <t>Preparáty – histologie člověka a savců 1</t>
  </si>
  <si>
    <t>Epitely a pojiva
Řídké vazivo králíka
Hyalinní chrupavka králíka, řez
Řez kompaktní kostí, člověk, výbrus
Různé druhy svalů, příčně pruhovaný, hladký, srdeční, pes, podélné řezy
Šlacha, pes, podélný řez
Dlaždicový epitel, člověk, jednotlivé buňky uvolněné ze sliznice úst, nátěr
Řez kůží přes vlasovou cibulku, člověk
Vrstevnatý plochý epitel psa, řez
Soustavy : dýchací, oběhu krve a endokrinních žláz
Trachea (průdušnice) králíka, příčný řezArtérie (tepna) a véna (žíla) králíka, příčný řez
Krevní nátěr, člověk
Trávicí soustava
Žaludeční stěna psa, řez
Tenké střevo psa, řez
Játra vepře, řez
Soustava močová a pohlavní
Nastříknutá ledvina králíka, řez
Varle (testis) králíka, příčný řez
Vaječník (ovarium) králíka se zralými vajíčky
Lidské chomosomy v krvi, žena
Nervová soustava a smyslové orgány
Nerv, králík, příčný a podélný řez
Mozek psa, řez
Mícha, králík, příčný řez
Chuťové pohárky, králík, podélný řez
Sítnice králíka, řez</t>
  </si>
  <si>
    <t>Preparáty – histologie člověka a savců 2</t>
  </si>
  <si>
    <t>Epitel a pojiva
Elastická chrupavka, králík
Kompaktní kost, králík, výbrus, zub odvápněný
Hladký sval, rozvlákněný preparát, králík, podélný a příčný řez
Srdeční sval, pes, podélný a příčný řez
Kosterní sval, pes, podélný a příčný řez
Řez kůží člověka s potní žlázou
Řasinkový epitel, průdušnice (trachea), králík
Soustavy : dýchací, oběhu krve a endokrinních žláz
Plíce s nastříknutými krevními cévami, králík, příčný řez
Slinivka břišní (pankreas), králík, řez
Mízní uzlina, králík, řez
Štítná žláza, králík, řez
Nadledvina, králík, řez
Soustava trávicí
Jícen (oesophagus) psa, příčný řez
Tlusté střevo psa, příčný řez
Žlučový měchýř (žlučník) psa, řez
Golgiho aparát v epitelových buňkách střeva psa
Soustava močová
Ledvina potkana, řez kůrou a dřen
Člověk, sperma, nátěr
Člověk, chromozomy v krvinkách, muž
Drosophia sp. (octomilka), obří chromozomy slinné žlázy, celé
Nervová soustava a smyslové orgány
Motorické neurony s koncovými ploténkami, králík
Mozeček psa, řez
Oční bulva králíka</t>
  </si>
  <si>
    <t>Preparáty – Lidské tělo – normální tkáně 1</t>
  </si>
  <si>
    <t>Krevní nátěr, člověk
Epitelové buňky, výtěr z úst člověka
Příčně pruhovaný sval, podélný řez, člověk
Mozek člověka, příčný řez
Tonsilia (mandle) s lymfatickými uzlinami, příčný řez, člověk
Plíce člověka, příčný řez
Kůže člověka, podélný řez
Žaludek člověka, příčný řez
Kostní dřeň člověka
Varle člověka, příčný řez</t>
  </si>
  <si>
    <t>Preparáty – Lidské tělo – normální tkáně 2</t>
  </si>
  <si>
    <t>Kůže člověka, příčný řez vlasy
Slinná žláza člověka, příčný řez
Mozeček člověka, příčný řez
Bakterie z lidského střeva
Spermatozoa člověka, nátěr
Srdeční sval člověka, příčný a podélný řez
Kost člověka, příčný řez
Jaterní tkáň člověka, příčný řez
Stěna střeva člověka, příčný řez
Ledvina člověka, příčný řez kůrou</t>
  </si>
  <si>
    <t>Preparáty – Lidské tělo – patologické tkáně 1</t>
  </si>
  <si>
    <t>Plicní tuberkulóza, příčný řez
Cirhoza jater, příčný řez
Leukemie, slezina, příčný řez
Spavá nemoc, trypanosomiaáza, krevní nátěr
Zápal plic
Malárie, melanemie ve slezině, příčný řez
Jízevnatá tkáň v kůži, příčný řez
Eberthella typhi (Salmonella typhi), původce břišního tyfu
Chronický zánět ledvin (nephritis), příčný řez ledvinou</t>
  </si>
  <si>
    <t xml:space="preserve">Preparáty – Lidské tělo – patologické tkáně 2 </t>
  </si>
  <si>
    <t>Miliární tuberkulóza jater
Antrakoza plic (uhlák, sněť slezinná)
Malárie, paraziti (plazmoida) v krvi
Infarkt plic, příčný řez
Rakovina varlete (seminom), příčný řez
Amyloidní degenerace jater
Chřipková pneumonie, plíce
Štítná žláza, struma (vole)
Chronický zánět tlustého střeva
Metastazující rakovina jater</t>
  </si>
  <si>
    <t xml:space="preserve">Preparáty – Paraziti živočichů a člověka </t>
  </si>
  <si>
    <t>Tasemnice (Taenia), příčný řez článkem
Tasemnice (Taenia), vajíčka celá
Trichinella spiralis, svolvec stočený, larvy ve svalu, příčný řez svalem
Trypanosoma sp. v krevním nátěru
Plasmoidum sp., původce malárie v krevním nátěru
Játra králíka nemocného kokcidiozou, příčný řez
Velká jaterní motolice Fasciola hepatica, příčný řez
Motolice Schistosoma haematobium, původce bilharziozy, příčný řez
Cysta echinokoka (Echinococcus granulosus), příčný řez
Škrkavka člověka a prasete (Ascaris sp.) příčný řez</t>
  </si>
  <si>
    <t>Preparáty-Podivuhodný svět v kapce vody</t>
  </si>
  <si>
    <t>Rozsivky (Diatomeae), mnoho různých druhů skořápek
zelený bičíkovec krásnoočko (Euglena sp.)
Trepka (Paramecium sp.), bičíkovec ze senného nálevu
Perloočka (vodní veš), Daphnia sp
Klanonožec (nižší korýš) Cyclops sp., celý tvor
Dvojčatkovité řasy (Desmidiaceae), směs exemplářů různých druhů
Sladkovodní plankton, směs různých primitivních organismů
Nezmar (Hydra sp.), příčný řez tělem
Ploštěnec (plochý červ, organismus z třídy Planaria), příčný řez
Bakterie z „hnijící“ vody</t>
  </si>
  <si>
    <t>Poznej ptáky</t>
  </si>
  <si>
    <t>Makety z překližky – 28 ptáků velikosti 8-35 cm. Makety jsou oddělitelné od podstavce, který je z masivu.
Na podstavci je uveden český název ptáka.</t>
  </si>
  <si>
    <t>RAZÍTKA 16 Ks - stopy zvěře CZ</t>
  </si>
  <si>
    <t>16 kusů razítek – druhy stop: jelen evropský, liška obecná, srnec obecný, veverka obecná, prase divoké, kachna divoká, zajíc polní, bažant obecný, ježek západní, vydra říční, vlk obecný, rys ostrovid, kuna lesní, medvěd hnědý, tetřev hlušec, jezevec lesní.</t>
  </si>
  <si>
    <t>Klíště obecné – model</t>
  </si>
  <si>
    <t xml:space="preserve">Přesný detailní model klíštěte obecného v poměru 25: 1. </t>
  </si>
  <si>
    <t>Včela dělnice</t>
  </si>
  <si>
    <t>Včela medonosná ve zhruba 25násobném zvětšení – odnímatelná noha umožňuje ukázat sběrné košíčky s pylem na zadní straně; odnímatelný je také medový váček spojený se střevní částí a vyměšovacím váčkem; po odejmutí je viditelné bodavé ústrojí a jedová žláza.</t>
  </si>
  <si>
    <t>Model květu jabloně</t>
  </si>
  <si>
    <t>Model květu jabloně na stojanu s podstavcem, který je cca 10násobně zvětšený. Květ krytosemenné rostliny, kruhové postavení květních částí, květní obal je rozdělen na kalich a korunu, po odejmutí okvětních lístků lze vidět soubor tyčinek a spodního semeníku s pětidílnou bliznou.</t>
  </si>
  <si>
    <t>Tulipán zahradní (Tulipa gesneriana), model</t>
  </si>
  <si>
    <t>3x zvětšený model tulipánu zahradního, který lze rozdělit na dvě části.</t>
  </si>
  <si>
    <t>Sada Moje tělo/moje zdraví</t>
  </si>
  <si>
    <t>S materiály této sady lze provádět pokusy na témata smyslové vnímání, pohyb, výživa a trávení (prokázání škrobu, tuku, hroznového cukru a bílkovin v potravinách) a dýchání.
Sada se dodává s podrobným návodem k provádění pokusů a příručkou pro učitele. Návod k provádění pokusů obsahuje kopírovací šablony s popisem průběhu experimentů a otázkami k pokusům.</t>
  </si>
  <si>
    <t>Sbírka minerálů</t>
  </si>
  <si>
    <t>1) KRABICE Prvky: zlato, síra, bismut. Halogenidy: sůl kamenná, fluorit. Sírany: sádrovec, selenit, beryl.
2) KRABICE Sulfidy: galenit, sfalerit, pyrit, antimonit, chalkopyrit, bornit.
3) KRABICE Oxidy: hematit, opál, křemen, achát, ametyst, záhněda, růženín, citrín, křišťál.
4) KRABICE Křemičitany: augit, olivín, slída, granát, amazonit, smaragd, kyanit, dioptas, stilbit.
5) KRABICE Uhličitany: kalcit, magnezit, malachit, azurit.</t>
  </si>
  <si>
    <t>Digitální mikroskop s LCD obrazovkou</t>
  </si>
  <si>
    <t>Digitální videomikroskop se 4 N-PLAN objektivy, se zvětšením 40x-1000x, Abbe kondenzorem N.A. 1,25, X-LED2 osvětlením, který je vybaven kamerou s rozlišením 3,1MPix a LED 10,1" LCD Multi Touch obrazovkou.</t>
  </si>
  <si>
    <t>Pomůcky</t>
  </si>
  <si>
    <t>Nábytek</t>
  </si>
  <si>
    <t>Školní židle</t>
  </si>
  <si>
    <t>Výškově nastavitelná žákovská školní židle.
-	certifikovaný výrobek.
-	speciální mechanismus výškové stavitelnosti zabraňující poškrábání barvy, svévolné manipulaci s výškou žáky a zároveň bezpečnost žáků
-	vyztužení židle po celém obvodu sedáku
-	barva žlutá</t>
  </si>
  <si>
    <t>Kancelářská skříň dvoudveřová policová</t>
  </si>
  <si>
    <t xml:space="preserve"> -	laminovaná dřevotříska tloušťky 18 mm
-	hrany jsou opatřeny ABS hranami 2 mm
-	ve smontovaném stavu
-	dezén: javor
-	rozměry 80 x 40 x 180 cm</t>
  </si>
  <si>
    <t>Kancelářská skříň čtyřdveřová s nikou</t>
  </si>
  <si>
    <t xml:space="preserve"> -	laminovaná dřevotříska tloušťky 18 mm
-	hrany jsou opatřeny ABS hranami 2 mm
-	volitelné uzamykání rozvorovým zámkem 
-	ve smontovaném stavu
-	dezén: javor
-	rozměry 80 x 40 x 180 cm </t>
  </si>
  <si>
    <t>Kancelářský stůl se 4 zásuvkami</t>
  </si>
  <si>
    <t xml:space="preserve"> -	laminovaná dřevotříska tloušťky 18 mm
-	hrany jsou opatřeny ABS hranami 2 mm
-	ve smontovaném stavu
-	dezén: javor
-	volitelné uzamykání rozvorovým zámkem 
-	rozměry 120 x 60 x 76 cm</t>
  </si>
  <si>
    <t>Nástavec psacího stolu s policemi</t>
  </si>
  <si>
    <t xml:space="preserve"> -	laminovaná dřevotříska tloušťky 18 mm
-	ABS hrany 2 mm
-	rozměry 120 x 23 x 32 cm
-	dezén: javor</t>
  </si>
  <si>
    <t xml:space="preserve"> -	laminovaná dřevotříska tloušťky 18 mm
-	hrany jsou opatřeny ABS hranami 2 mm
-	volitelné uzamykání rozvorovým zámkem 
-	ve smontovaném stavu
-	dezén: javor
-	rozměry 80 x 60 x 180 cm</t>
  </si>
  <si>
    <t>Kancelářská židle</t>
  </si>
  <si>
    <t xml:space="preserve"> -	čalouněná kancelářská židle s vysokým opěrákem a dobrou ergonomií sezení
-	nylonový černý kříž</t>
  </si>
  <si>
    <t>Doprava</t>
  </si>
  <si>
    <t>Celkové náklady:</t>
  </si>
  <si>
    <t>pomůcky</t>
  </si>
  <si>
    <t>nábytek</t>
  </si>
  <si>
    <t>doprava</t>
  </si>
  <si>
    <t xml:space="preserve">celkem: </t>
  </si>
  <si>
    <t>celkem</t>
  </si>
  <si>
    <t>Cena celkem (s DPH)</t>
  </si>
  <si>
    <t>Cena/ks (s DPH)</t>
  </si>
  <si>
    <t>Doprava pomůcek a nábytku</t>
  </si>
  <si>
    <t>Příloha č. 5
Nákup pomůcek a vybavení pro učebnu přírodopisu
Položkový rozpočet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</si>
</sst>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238"/>
      <scheme val="minor"/>
    </font>
    <font>
      <sz val="11"/>
      <color theme="1"/>
      <name val="Calibri"/>
      <family val="2"/>
      <charset val="238"/>
    </font>
    <font>
      <b/>
      <sz val="11"/>
      <color theme="1"/>
      <name val="Calibri"/>
      <family val="2"/>
      <charset val="238"/>
    </font>
    <font>
      <b/>
      <i/>
      <sz val="11"/>
      <color theme="1"/>
      <name val="Calibri"/>
      <family val="2"/>
      <charset val="238"/>
    </font>
    <font>
      <i/>
      <sz val="11"/>
      <color theme="1"/>
      <name val="Calibri"/>
      <family val="2"/>
      <charset val="238"/>
    </font>
    <font>
      <sz val="10.5"/>
      <color rgb="FF555555"/>
      <name val="Times New Roman"/>
      <family val="1"/>
      <charset val="238"/>
    </font>
    <font>
      <i/>
      <sz val="10"/>
      <color theme="1"/>
      <name val="Calibri"/>
      <family val="2"/>
      <charset val="238"/>
    </font>
    <font>
      <b/>
      <u/>
      <sz val="11"/>
      <color theme="1"/>
      <name val="Calibri"/>
      <family val="2"/>
      <charset val="23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4"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xf numFmtId="0" fontId="4" fillId="0" borderId="1" xfId="0" applyFont="1" applyFill="1" applyBorder="1" applyAlignment="1">
      <alignment vertical="center" wrapText="1"/>
    </xf>
    <xf numFmtId="0" fontId="7" fillId="0" borderId="1" xfId="0" applyFont="1" applyBorder="1"/>
    <xf numFmtId="0" fontId="6" fillId="0" borderId="1" xfId="0" applyFont="1" applyFill="1" applyBorder="1" applyAlignment="1">
      <alignment vertical="center" wrapText="1"/>
    </xf>
    <xf numFmtId="0" fontId="0" fillId="0" borderId="1" xfId="0" applyBorder="1" applyAlignment="1">
      <alignment wrapText="1"/>
    </xf>
    <xf numFmtId="0" fontId="7" fillId="0" borderId="1" xfId="0" applyFont="1" applyFill="1" applyBorder="1" applyAlignment="1">
      <alignment vertical="center" wrapText="1"/>
    </xf>
    <xf numFmtId="0" fontId="0" fillId="0" borderId="3" xfId="0" applyBorder="1" applyAlignment="1"/>
    <xf numFmtId="0" fontId="0" fillId="0" borderId="4" xfId="0" applyBorder="1" applyAlignment="1"/>
    <xf numFmtId="0" fontId="7" fillId="0" borderId="2" xfId="0" applyFont="1" applyFill="1" applyBorder="1" applyAlignment="1">
      <alignment horizontal="right" vertical="center" wrapText="1"/>
    </xf>
    <xf numFmtId="0" fontId="0" fillId="0" borderId="3" xfId="0" applyBorder="1" applyAlignment="1">
      <alignment horizontal="right"/>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xf numFmtId="0" fontId="0" fillId="2" borderId="1" xfId="0" applyFill="1" applyBorder="1"/>
    <xf numFmtId="0" fontId="0" fillId="0" borderId="1" xfId="0" applyBorder="1" applyAlignment="1">
      <alignment horizontal="right"/>
    </xf>
    <xf numFmtId="0" fontId="7" fillId="0" borderId="2" xfId="0" applyFont="1" applyBorder="1" applyAlignment="1">
      <alignment horizontal="right"/>
    </xf>
    <xf numFmtId="0" fontId="4" fillId="2" borderId="2" xfId="0" applyFont="1" applyFill="1" applyBorder="1" applyAlignment="1">
      <alignment horizontal="right" vertical="center" wrapText="1"/>
    </xf>
    <xf numFmtId="0" fontId="0" fillId="2" borderId="3" xfId="0" applyFill="1" applyBorder="1" applyAlignment="1">
      <alignment horizontal="right"/>
    </xf>
    <xf numFmtId="0" fontId="0" fillId="0" borderId="1" xfId="0" applyBorder="1" applyAlignment="1">
      <alignment horizontal="left"/>
    </xf>
    <xf numFmtId="0" fontId="2" fillId="0" borderId="2" xfId="0" applyFont="1" applyBorder="1" applyAlignment="1">
      <alignmen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D032-61B2-46F7-8F44-CEE64BFF8E86}">
  <dimension ref="A1:E61"/>
  <sheetViews>
    <sheetView tabSelected="1" topLeftCell="A43" zoomScale="130" zoomScaleNormal="130" workbookViewId="0">
      <selection activeCell="D64" sqref="D64"/>
    </sheetView>
  </sheetViews>
  <sheetFormatPr defaultRowHeight="15" x14ac:dyDescent="0.25"/>
  <cols>
    <col min="1" max="1" width="31.140625" customWidth="1"/>
    <col min="2" max="2" width="52.42578125" customWidth="1"/>
    <col min="4" max="5" width="19.85546875" customWidth="1"/>
  </cols>
  <sheetData>
    <row r="1" spans="1:5" ht="45" customHeight="1" x14ac:dyDescent="0.25">
      <c r="A1" s="23" t="s">
        <v>110</v>
      </c>
      <c r="B1" s="9"/>
      <c r="C1" s="9"/>
      <c r="D1" s="9"/>
      <c r="E1" s="10"/>
    </row>
    <row r="2" spans="1:5" x14ac:dyDescent="0.25">
      <c r="A2" s="5" t="s">
        <v>85</v>
      </c>
      <c r="B2" s="3"/>
      <c r="C2" s="3"/>
      <c r="D2" s="3"/>
      <c r="E2" s="3"/>
    </row>
    <row r="3" spans="1:5" ht="30" x14ac:dyDescent="0.25">
      <c r="A3" s="2" t="s">
        <v>0</v>
      </c>
      <c r="B3" s="2" t="s">
        <v>1</v>
      </c>
      <c r="C3" s="15" t="s">
        <v>2</v>
      </c>
      <c r="D3" s="15" t="s">
        <v>108</v>
      </c>
      <c r="E3" s="15" t="s">
        <v>107</v>
      </c>
    </row>
    <row r="4" spans="1:5" ht="120" x14ac:dyDescent="0.25">
      <c r="A4" s="1" t="s">
        <v>3</v>
      </c>
      <c r="B4" s="1" t="s">
        <v>8</v>
      </c>
      <c r="C4" s="13">
        <v>1</v>
      </c>
      <c r="D4" s="3"/>
      <c r="E4" s="3"/>
    </row>
    <row r="5" spans="1:5" ht="105" x14ac:dyDescent="0.25">
      <c r="A5" s="1" t="s">
        <v>4</v>
      </c>
      <c r="B5" s="1" t="s">
        <v>5</v>
      </c>
      <c r="C5" s="13">
        <v>1</v>
      </c>
      <c r="D5" s="3"/>
      <c r="E5" s="3"/>
    </row>
    <row r="6" spans="1:5" ht="75" x14ac:dyDescent="0.25">
      <c r="A6" s="1" t="s">
        <v>6</v>
      </c>
      <c r="B6" s="1" t="s">
        <v>7</v>
      </c>
      <c r="C6" s="13">
        <v>1</v>
      </c>
      <c r="D6" s="3"/>
      <c r="E6" s="3"/>
    </row>
    <row r="7" spans="1:5" ht="45" x14ac:dyDescent="0.25">
      <c r="A7" s="1" t="s">
        <v>9</v>
      </c>
      <c r="B7" s="4" t="s">
        <v>10</v>
      </c>
      <c r="C7" s="14">
        <v>1</v>
      </c>
      <c r="D7" s="3"/>
      <c r="E7" s="3"/>
    </row>
    <row r="8" spans="1:5" ht="75" x14ac:dyDescent="0.25">
      <c r="A8" s="1" t="s">
        <v>11</v>
      </c>
      <c r="B8" s="4" t="s">
        <v>14</v>
      </c>
      <c r="C8" s="14">
        <v>1</v>
      </c>
      <c r="D8" s="3"/>
      <c r="E8" s="3"/>
    </row>
    <row r="9" spans="1:5" ht="90" x14ac:dyDescent="0.25">
      <c r="A9" s="1" t="s">
        <v>12</v>
      </c>
      <c r="B9" s="4" t="s">
        <v>13</v>
      </c>
      <c r="C9" s="14">
        <v>1</v>
      </c>
      <c r="D9" s="3"/>
      <c r="E9" s="3"/>
    </row>
    <row r="10" spans="1:5" ht="105" x14ac:dyDescent="0.25">
      <c r="A10" s="1" t="s">
        <v>15</v>
      </c>
      <c r="B10" s="4" t="s">
        <v>16</v>
      </c>
      <c r="C10" s="14">
        <v>1</v>
      </c>
      <c r="D10" s="3"/>
      <c r="E10" s="3"/>
    </row>
    <row r="11" spans="1:5" ht="60" x14ac:dyDescent="0.25">
      <c r="A11" s="1" t="s">
        <v>17</v>
      </c>
      <c r="B11" s="4" t="s">
        <v>18</v>
      </c>
      <c r="C11" s="14">
        <v>1</v>
      </c>
      <c r="D11" s="3"/>
      <c r="E11" s="3"/>
    </row>
    <row r="12" spans="1:5" ht="45" x14ac:dyDescent="0.25">
      <c r="A12" s="1" t="s">
        <v>19</v>
      </c>
      <c r="B12" s="4" t="s">
        <v>20</v>
      </c>
      <c r="C12" s="14">
        <v>1</v>
      </c>
      <c r="D12" s="3"/>
      <c r="E12" s="3"/>
    </row>
    <row r="13" spans="1:5" ht="45" x14ac:dyDescent="0.25">
      <c r="A13" s="1" t="s">
        <v>21</v>
      </c>
      <c r="B13" s="4" t="s">
        <v>22</v>
      </c>
      <c r="C13" s="14">
        <v>1</v>
      </c>
      <c r="D13" s="3"/>
      <c r="E13" s="3"/>
    </row>
    <row r="14" spans="1:5" ht="45" x14ac:dyDescent="0.25">
      <c r="A14" s="1" t="s">
        <v>23</v>
      </c>
      <c r="B14" s="4" t="s">
        <v>24</v>
      </c>
      <c r="C14" s="14">
        <v>1</v>
      </c>
      <c r="D14" s="3"/>
      <c r="E14" s="3"/>
    </row>
    <row r="15" spans="1:5" ht="30" x14ac:dyDescent="0.25">
      <c r="A15" s="1" t="s">
        <v>25</v>
      </c>
      <c r="B15" s="4" t="s">
        <v>26</v>
      </c>
      <c r="C15" s="14">
        <v>1</v>
      </c>
      <c r="D15" s="3"/>
      <c r="E15" s="3"/>
    </row>
    <row r="16" spans="1:5" ht="90" x14ac:dyDescent="0.25">
      <c r="A16" s="1" t="s">
        <v>27</v>
      </c>
      <c r="B16" s="4" t="s">
        <v>28</v>
      </c>
      <c r="C16" s="14">
        <v>1</v>
      </c>
      <c r="D16" s="3"/>
      <c r="E16" s="3"/>
    </row>
    <row r="17" spans="1:5" ht="105" x14ac:dyDescent="0.25">
      <c r="A17" s="1" t="s">
        <v>29</v>
      </c>
      <c r="B17" s="4" t="s">
        <v>30</v>
      </c>
      <c r="C17" s="14">
        <v>1</v>
      </c>
      <c r="D17" s="3"/>
      <c r="E17" s="3"/>
    </row>
    <row r="18" spans="1:5" ht="45" x14ac:dyDescent="0.25">
      <c r="A18" s="1" t="s">
        <v>31</v>
      </c>
      <c r="B18" s="4" t="s">
        <v>32</v>
      </c>
      <c r="C18" s="14">
        <v>1</v>
      </c>
      <c r="D18" s="3"/>
      <c r="E18" s="3"/>
    </row>
    <row r="19" spans="1:5" ht="30" x14ac:dyDescent="0.25">
      <c r="A19" s="1" t="s">
        <v>33</v>
      </c>
      <c r="B19" s="4" t="s">
        <v>34</v>
      </c>
      <c r="C19" s="14">
        <v>1</v>
      </c>
      <c r="D19" s="3"/>
      <c r="E19" s="3"/>
    </row>
    <row r="20" spans="1:5" ht="45" x14ac:dyDescent="0.25">
      <c r="A20" s="1" t="s">
        <v>35</v>
      </c>
      <c r="B20" s="4" t="s">
        <v>36</v>
      </c>
      <c r="C20" s="14">
        <v>1</v>
      </c>
      <c r="D20" s="3"/>
      <c r="E20" s="3"/>
    </row>
    <row r="21" spans="1:5" ht="45" x14ac:dyDescent="0.25">
      <c r="A21" s="1" t="s">
        <v>37</v>
      </c>
      <c r="B21" s="4" t="s">
        <v>38</v>
      </c>
      <c r="C21" s="14">
        <v>1</v>
      </c>
      <c r="D21" s="3"/>
      <c r="E21" s="3"/>
    </row>
    <row r="22" spans="1:5" ht="30" x14ac:dyDescent="0.25">
      <c r="A22" s="1" t="s">
        <v>39</v>
      </c>
      <c r="B22" s="4" t="s">
        <v>40</v>
      </c>
      <c r="C22" s="14">
        <v>1</v>
      </c>
      <c r="D22" s="3"/>
      <c r="E22" s="3"/>
    </row>
    <row r="23" spans="1:5" ht="30" x14ac:dyDescent="0.25">
      <c r="A23" s="1" t="s">
        <v>41</v>
      </c>
      <c r="B23" s="4" t="s">
        <v>42</v>
      </c>
      <c r="C23" s="14">
        <v>1</v>
      </c>
      <c r="D23" s="3"/>
      <c r="E23" s="3"/>
    </row>
    <row r="24" spans="1:5" ht="60" x14ac:dyDescent="0.25">
      <c r="A24" s="1" t="s">
        <v>43</v>
      </c>
      <c r="B24" s="4" t="s">
        <v>44</v>
      </c>
      <c r="C24" s="14">
        <v>1</v>
      </c>
      <c r="D24" s="3"/>
      <c r="E24" s="3"/>
    </row>
    <row r="25" spans="1:5" ht="60" x14ac:dyDescent="0.25">
      <c r="A25" s="1" t="s">
        <v>45</v>
      </c>
      <c r="B25" s="4" t="s">
        <v>46</v>
      </c>
      <c r="C25" s="14">
        <v>1</v>
      </c>
      <c r="D25" s="3"/>
      <c r="E25" s="3"/>
    </row>
    <row r="26" spans="1:5" ht="30" x14ac:dyDescent="0.25">
      <c r="A26" s="1" t="s">
        <v>47</v>
      </c>
      <c r="B26" s="4" t="s">
        <v>48</v>
      </c>
      <c r="C26" s="14">
        <v>1</v>
      </c>
      <c r="D26" s="3"/>
      <c r="E26" s="3"/>
    </row>
    <row r="27" spans="1:5" ht="105" x14ac:dyDescent="0.25">
      <c r="A27" s="1" t="s">
        <v>49</v>
      </c>
      <c r="B27" s="4" t="s">
        <v>50</v>
      </c>
      <c r="C27" s="14">
        <v>1</v>
      </c>
      <c r="D27" s="3"/>
      <c r="E27" s="3"/>
    </row>
    <row r="28" spans="1:5" ht="382.5" x14ac:dyDescent="0.25">
      <c r="A28" s="1" t="s">
        <v>51</v>
      </c>
      <c r="B28" s="6" t="s">
        <v>52</v>
      </c>
      <c r="C28" s="14">
        <v>1</v>
      </c>
      <c r="D28" s="3"/>
      <c r="E28" s="3"/>
    </row>
    <row r="29" spans="1:5" ht="357" x14ac:dyDescent="0.25">
      <c r="A29" s="4" t="s">
        <v>53</v>
      </c>
      <c r="B29" s="6" t="s">
        <v>54</v>
      </c>
      <c r="C29" s="14">
        <v>1</v>
      </c>
      <c r="D29" s="3"/>
      <c r="E29" s="3"/>
    </row>
    <row r="30" spans="1:5" ht="165" x14ac:dyDescent="0.25">
      <c r="A30" s="4" t="s">
        <v>55</v>
      </c>
      <c r="B30" s="4" t="s">
        <v>56</v>
      </c>
      <c r="C30" s="14">
        <v>4</v>
      </c>
      <c r="D30" s="3"/>
      <c r="E30" s="3"/>
    </row>
    <row r="31" spans="1:5" ht="150" x14ac:dyDescent="0.25">
      <c r="A31" s="4" t="s">
        <v>57</v>
      </c>
      <c r="B31" s="4" t="s">
        <v>58</v>
      </c>
      <c r="C31" s="14">
        <v>4</v>
      </c>
      <c r="D31" s="3"/>
      <c r="E31" s="3"/>
    </row>
    <row r="32" spans="1:5" ht="135" x14ac:dyDescent="0.25">
      <c r="A32" s="4" t="s">
        <v>59</v>
      </c>
      <c r="B32" s="4" t="s">
        <v>60</v>
      </c>
      <c r="C32" s="14">
        <v>4</v>
      </c>
      <c r="D32" s="3"/>
      <c r="E32" s="3"/>
    </row>
    <row r="33" spans="1:5" ht="150" x14ac:dyDescent="0.25">
      <c r="A33" s="4" t="s">
        <v>61</v>
      </c>
      <c r="B33" s="4" t="s">
        <v>62</v>
      </c>
      <c r="C33" s="14">
        <v>4</v>
      </c>
      <c r="D33" s="3"/>
      <c r="E33" s="3"/>
    </row>
    <row r="34" spans="1:5" ht="180" x14ac:dyDescent="0.25">
      <c r="A34" s="4" t="s">
        <v>63</v>
      </c>
      <c r="B34" s="7" t="s">
        <v>64</v>
      </c>
      <c r="C34" s="14">
        <v>4</v>
      </c>
      <c r="D34" s="3"/>
      <c r="E34" s="3"/>
    </row>
    <row r="35" spans="1:5" ht="195" x14ac:dyDescent="0.25">
      <c r="A35" s="4" t="s">
        <v>65</v>
      </c>
      <c r="B35" s="7" t="s">
        <v>66</v>
      </c>
      <c r="C35" s="14">
        <v>4</v>
      </c>
      <c r="D35" s="3"/>
      <c r="E35" s="3"/>
    </row>
    <row r="36" spans="1:5" ht="45" x14ac:dyDescent="0.25">
      <c r="A36" s="4" t="s">
        <v>67</v>
      </c>
      <c r="B36" s="7" t="s">
        <v>68</v>
      </c>
      <c r="C36" s="14">
        <v>4</v>
      </c>
      <c r="D36" s="3"/>
      <c r="E36" s="3"/>
    </row>
    <row r="37" spans="1:5" ht="75" x14ac:dyDescent="0.25">
      <c r="A37" s="4" t="s">
        <v>69</v>
      </c>
      <c r="B37" s="7" t="s">
        <v>70</v>
      </c>
      <c r="C37" s="14">
        <v>10</v>
      </c>
      <c r="D37" s="3"/>
      <c r="E37" s="3"/>
    </row>
    <row r="38" spans="1:5" x14ac:dyDescent="0.25">
      <c r="A38" s="4" t="s">
        <v>71</v>
      </c>
      <c r="B38" s="7" t="s">
        <v>72</v>
      </c>
      <c r="C38" s="14">
        <v>1</v>
      </c>
      <c r="D38" s="3"/>
      <c r="E38" s="3"/>
    </row>
    <row r="39" spans="1:5" ht="75" x14ac:dyDescent="0.25">
      <c r="A39" s="4" t="s">
        <v>73</v>
      </c>
      <c r="B39" s="7" t="s">
        <v>74</v>
      </c>
      <c r="C39" s="14">
        <v>1</v>
      </c>
      <c r="D39" s="3"/>
      <c r="E39" s="3"/>
    </row>
    <row r="40" spans="1:5" ht="90" x14ac:dyDescent="0.25">
      <c r="A40" s="4" t="s">
        <v>75</v>
      </c>
      <c r="B40" s="7" t="s">
        <v>76</v>
      </c>
      <c r="C40" s="14">
        <v>1</v>
      </c>
      <c r="D40" s="3"/>
      <c r="E40" s="3"/>
    </row>
    <row r="41" spans="1:5" ht="30" x14ac:dyDescent="0.25">
      <c r="A41" s="4" t="s">
        <v>77</v>
      </c>
      <c r="B41" s="7" t="s">
        <v>78</v>
      </c>
      <c r="C41" s="14">
        <v>1</v>
      </c>
      <c r="D41" s="3"/>
      <c r="E41" s="3"/>
    </row>
    <row r="42" spans="1:5" ht="120" x14ac:dyDescent="0.25">
      <c r="A42" s="4" t="s">
        <v>79</v>
      </c>
      <c r="B42" s="7" t="s">
        <v>80</v>
      </c>
      <c r="C42" s="14">
        <v>2</v>
      </c>
      <c r="D42" s="3"/>
      <c r="E42" s="3"/>
    </row>
    <row r="43" spans="1:5" ht="135" x14ac:dyDescent="0.25">
      <c r="A43" s="4" t="s">
        <v>81</v>
      </c>
      <c r="B43" s="7" t="s">
        <v>82</v>
      </c>
      <c r="C43" s="14">
        <v>1</v>
      </c>
      <c r="D43" s="3"/>
      <c r="E43" s="3"/>
    </row>
    <row r="44" spans="1:5" ht="60" x14ac:dyDescent="0.25">
      <c r="A44" s="4" t="s">
        <v>83</v>
      </c>
      <c r="B44" s="7" t="s">
        <v>84</v>
      </c>
      <c r="C44" s="14">
        <v>2</v>
      </c>
      <c r="D44" s="3"/>
      <c r="E44" s="3"/>
    </row>
    <row r="45" spans="1:5" x14ac:dyDescent="0.25">
      <c r="A45" s="11" t="s">
        <v>106</v>
      </c>
      <c r="B45" s="12"/>
      <c r="C45" s="12"/>
      <c r="D45" s="10"/>
      <c r="E45" s="3">
        <f>SUM(E4:E44)</f>
        <v>0</v>
      </c>
    </row>
    <row r="46" spans="1:5" x14ac:dyDescent="0.25">
      <c r="A46" s="8" t="s">
        <v>86</v>
      </c>
      <c r="B46" s="7"/>
      <c r="C46" s="3"/>
      <c r="D46" s="3"/>
      <c r="E46" s="3"/>
    </row>
    <row r="47" spans="1:5" ht="105" x14ac:dyDescent="0.25">
      <c r="A47" s="4" t="s">
        <v>87</v>
      </c>
      <c r="B47" s="7" t="s">
        <v>88</v>
      </c>
      <c r="C47" s="14">
        <v>27</v>
      </c>
      <c r="D47" s="3"/>
      <c r="E47" s="3"/>
    </row>
    <row r="48" spans="1:5" ht="75" x14ac:dyDescent="0.25">
      <c r="A48" s="4" t="s">
        <v>89</v>
      </c>
      <c r="B48" s="7" t="s">
        <v>90</v>
      </c>
      <c r="C48" s="14">
        <v>6</v>
      </c>
      <c r="D48" s="3"/>
      <c r="E48" s="3"/>
    </row>
    <row r="49" spans="1:5" ht="90" x14ac:dyDescent="0.25">
      <c r="A49" s="4" t="s">
        <v>91</v>
      </c>
      <c r="B49" s="7" t="s">
        <v>92</v>
      </c>
      <c r="C49" s="14">
        <v>1</v>
      </c>
      <c r="D49" s="3"/>
      <c r="E49" s="3"/>
    </row>
    <row r="50" spans="1:5" ht="90" x14ac:dyDescent="0.25">
      <c r="A50" s="4" t="s">
        <v>93</v>
      </c>
      <c r="B50" s="7" t="s">
        <v>94</v>
      </c>
      <c r="C50" s="14">
        <v>3</v>
      </c>
      <c r="D50" s="3"/>
      <c r="E50" s="3"/>
    </row>
    <row r="51" spans="1:5" ht="60" x14ac:dyDescent="0.25">
      <c r="A51" s="4" t="s">
        <v>95</v>
      </c>
      <c r="B51" s="7" t="s">
        <v>96</v>
      </c>
      <c r="C51" s="14">
        <v>2</v>
      </c>
      <c r="D51" s="3"/>
      <c r="E51" s="3"/>
    </row>
    <row r="52" spans="1:5" ht="90" x14ac:dyDescent="0.25">
      <c r="A52" s="4" t="s">
        <v>89</v>
      </c>
      <c r="B52" s="7" t="s">
        <v>97</v>
      </c>
      <c r="C52" s="14">
        <v>2</v>
      </c>
      <c r="D52" s="3"/>
      <c r="E52" s="3"/>
    </row>
    <row r="53" spans="1:5" ht="45" x14ac:dyDescent="0.25">
      <c r="A53" s="4" t="s">
        <v>98</v>
      </c>
      <c r="B53" s="7" t="s">
        <v>99</v>
      </c>
      <c r="C53" s="14">
        <v>3</v>
      </c>
      <c r="D53" s="3"/>
      <c r="E53" s="3"/>
    </row>
    <row r="54" spans="1:5" x14ac:dyDescent="0.25">
      <c r="A54" s="11" t="s">
        <v>106</v>
      </c>
      <c r="B54" s="12"/>
      <c r="C54" s="12"/>
      <c r="D54" s="10"/>
      <c r="E54" s="3">
        <f>SUM(E47:E53)</f>
        <v>0</v>
      </c>
    </row>
    <row r="55" spans="1:5" x14ac:dyDescent="0.25">
      <c r="A55" s="16" t="s">
        <v>100</v>
      </c>
      <c r="B55" s="22" t="s">
        <v>109</v>
      </c>
      <c r="C55" s="18"/>
      <c r="D55" s="3"/>
      <c r="E55" s="3"/>
    </row>
    <row r="56" spans="1:5" x14ac:dyDescent="0.25">
      <c r="A56" s="19" t="s">
        <v>106</v>
      </c>
      <c r="B56" s="12"/>
      <c r="C56" s="12"/>
      <c r="D56" s="10"/>
      <c r="E56" s="3">
        <f>SUM(E55)</f>
        <v>0</v>
      </c>
    </row>
    <row r="57" spans="1:5" x14ac:dyDescent="0.25">
      <c r="A57" s="20" t="s">
        <v>101</v>
      </c>
      <c r="B57" s="21"/>
      <c r="C57" s="21"/>
      <c r="D57" s="10"/>
      <c r="E57" s="17"/>
    </row>
    <row r="58" spans="1:5" x14ac:dyDescent="0.25">
      <c r="A58" s="20" t="s">
        <v>102</v>
      </c>
      <c r="B58" s="21"/>
      <c r="C58" s="21"/>
      <c r="D58" s="10"/>
      <c r="E58" s="17">
        <f>E45</f>
        <v>0</v>
      </c>
    </row>
    <row r="59" spans="1:5" x14ac:dyDescent="0.25">
      <c r="A59" s="20" t="s">
        <v>103</v>
      </c>
      <c r="B59" s="21"/>
      <c r="C59" s="21"/>
      <c r="D59" s="10"/>
      <c r="E59" s="17">
        <f>E54</f>
        <v>0</v>
      </c>
    </row>
    <row r="60" spans="1:5" x14ac:dyDescent="0.25">
      <c r="A60" s="20" t="s">
        <v>104</v>
      </c>
      <c r="B60" s="21"/>
      <c r="C60" s="21"/>
      <c r="D60" s="10"/>
      <c r="E60" s="17">
        <f>E56</f>
        <v>0</v>
      </c>
    </row>
    <row r="61" spans="1:5" x14ac:dyDescent="0.25">
      <c r="A61" s="20" t="s">
        <v>105</v>
      </c>
      <c r="B61" s="21"/>
      <c r="C61" s="21"/>
      <c r="D61" s="10"/>
      <c r="E61" s="17">
        <f>SUM(E58:E60)</f>
        <v>0</v>
      </c>
    </row>
  </sheetData>
  <mergeCells count="9">
    <mergeCell ref="A61:D61"/>
    <mergeCell ref="A56:D56"/>
    <mergeCell ref="A1:E1"/>
    <mergeCell ref="A45:D45"/>
    <mergeCell ref="A54:D54"/>
    <mergeCell ref="A57:D57"/>
    <mergeCell ref="A58:D58"/>
    <mergeCell ref="A59:D59"/>
    <mergeCell ref="A60:D6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ředitel</dc:creator>
  <cp:lastModifiedBy>ředitel</cp:lastModifiedBy>
  <dcterms:created xsi:type="dcterms:W3CDTF">2026-04-28T07:07:41Z</dcterms:created>
  <dcterms:modified xsi:type="dcterms:W3CDTF">2026-04-28T11:01:23Z</dcterms:modified>
</cp:coreProperties>
</file>