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ate1904="1" autoCompressPictures="0"/>
  <mc:AlternateContent xmlns:mc="http://schemas.openxmlformats.org/markup-compatibility/2006">
    <mc:Choice Requires="x15">
      <x15ac:absPath xmlns:x15ac="http://schemas.microsoft.com/office/spreadsheetml/2010/11/ac" url="K:\Výběrová řízení\Energie - plyn, elektřina\"/>
    </mc:Choice>
  </mc:AlternateContent>
  <xr:revisionPtr revIDLastSave="0" documentId="13_ncr:1_{A95CC112-B487-4DC4-8479-197410B22550}" xr6:coauthVersionLast="47" xr6:coauthVersionMax="47" xr10:uidLastSave="{00000000-0000-0000-0000-000000000000}"/>
  <bookViews>
    <workbookView xWindow="-120" yWindow="-16320" windowWidth="29040" windowHeight="15720" tabRatio="500" xr2:uid="{00000000-000D-0000-FFFF-FFFF00000000}"/>
  </bookViews>
  <sheets>
    <sheet name="Souhrn" sheetId="2" r:id="rId1"/>
  </sheets>
  <definedNames>
    <definedName name="_859182400707731622" localSheetId="0">Souhrn!$M$95</definedName>
    <definedName name="_859182400708422024">Souhrn!$M$95</definedName>
    <definedName name="_xlnm._FilterDatabase" localSheetId="0" hidden="1">Souhrn!$A$1:$X$134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99" i="2" l="1"/>
  <c r="S98" i="2"/>
  <c r="S97" i="2"/>
  <c r="S112" i="2"/>
  <c r="F59" i="2" l="1"/>
</calcChain>
</file>

<file path=xl/sharedStrings.xml><?xml version="1.0" encoding="utf-8"?>
<sst xmlns="http://schemas.openxmlformats.org/spreadsheetml/2006/main" count="2326" uniqueCount="461">
  <si>
    <t>859182400700544274</t>
  </si>
  <si>
    <t>859182400700541068</t>
  </si>
  <si>
    <t>859182400700541037</t>
  </si>
  <si>
    <t>859182400700541099</t>
  </si>
  <si>
    <t>859182400700575759</t>
  </si>
  <si>
    <t>C25d</t>
  </si>
  <si>
    <t>859182400700587882</t>
  </si>
  <si>
    <t>859182400700542102</t>
  </si>
  <si>
    <t>859182400700544533</t>
  </si>
  <si>
    <t>859182400700542270</t>
  </si>
  <si>
    <t>859182400700540672</t>
  </si>
  <si>
    <t>859182400700540641</t>
  </si>
  <si>
    <t>C03d</t>
  </si>
  <si>
    <t>C45d</t>
  </si>
  <si>
    <t>859182400700542201</t>
  </si>
  <si>
    <t>27-8741840257/0100</t>
  </si>
  <si>
    <t>859182400700541105</t>
  </si>
  <si>
    <t>859182400700541082</t>
  </si>
  <si>
    <t>C01d</t>
  </si>
  <si>
    <t>859182400708050623</t>
  </si>
  <si>
    <t>čtvrtletní</t>
  </si>
  <si>
    <t>C26d</t>
  </si>
  <si>
    <t>EAN</t>
  </si>
  <si>
    <t>859182400700540429</t>
  </si>
  <si>
    <t>859182400700544977</t>
  </si>
  <si>
    <t>rok</t>
  </si>
  <si>
    <t>859182400700542096</t>
  </si>
  <si>
    <t>859182400700537207</t>
  </si>
  <si>
    <t>859182400700540436</t>
  </si>
  <si>
    <t>859182400700544069</t>
  </si>
  <si>
    <t>859182400707008083</t>
  </si>
  <si>
    <t>859182400700573809</t>
  </si>
  <si>
    <t>859182400700568461</t>
  </si>
  <si>
    <t>859182400700585659</t>
  </si>
  <si>
    <t>859182400700578682</t>
  </si>
  <si>
    <t>859182400700568126</t>
  </si>
  <si>
    <t>C02d</t>
  </si>
  <si>
    <t>859182400700582887</t>
  </si>
  <si>
    <t>859182400700572000</t>
  </si>
  <si>
    <t>859182400700542492</t>
  </si>
  <si>
    <t>859182400700541280</t>
  </si>
  <si>
    <t>859182400700541785</t>
  </si>
  <si>
    <t>859182400700573854</t>
  </si>
  <si>
    <t>859182400700568287</t>
  </si>
  <si>
    <t>859182400700541204</t>
  </si>
  <si>
    <t>859182400700540580</t>
  </si>
  <si>
    <t>859182400700595665</t>
  </si>
  <si>
    <t>859182400700541211</t>
  </si>
  <si>
    <t>859182400700542508</t>
  </si>
  <si>
    <t>859182400700542515</t>
  </si>
  <si>
    <t>859182400707008090</t>
  </si>
  <si>
    <t>859182400700542089</t>
  </si>
  <si>
    <t>859182400700541945</t>
  </si>
  <si>
    <t>859182400700587905</t>
  </si>
  <si>
    <t>00279102</t>
  </si>
  <si>
    <t>859182400700541747</t>
  </si>
  <si>
    <t>859182400700544526</t>
  </si>
  <si>
    <t>859182400700561059</t>
  </si>
  <si>
    <t>859182400700541013</t>
  </si>
  <si>
    <t>859182400700541020</t>
  </si>
  <si>
    <t>Počet fází</t>
  </si>
  <si>
    <t>859182400700541587</t>
  </si>
  <si>
    <t>859182400700544939</t>
  </si>
  <si>
    <t>859182400700572031</t>
  </si>
  <si>
    <t>859182400700587899</t>
  </si>
  <si>
    <t>859182400700544076</t>
  </si>
  <si>
    <t>859182400700568393</t>
  </si>
  <si>
    <t>859182400700573823</t>
  </si>
  <si>
    <t>859182400700541006</t>
  </si>
  <si>
    <t>859182400700541778</t>
  </si>
  <si>
    <t>859182400700544946</t>
  </si>
  <si>
    <t>859182400700540481</t>
  </si>
  <si>
    <t>859182400700589510</t>
  </si>
  <si>
    <t>Distribuční sazba</t>
  </si>
  <si>
    <t>859182400700544960</t>
  </si>
  <si>
    <t>859182400700540474</t>
  </si>
  <si>
    <t>859182400700544984</t>
  </si>
  <si>
    <t>859182400700568171</t>
  </si>
  <si>
    <t>měsíc</t>
  </si>
  <si>
    <t>859182400700542522</t>
  </si>
  <si>
    <t>C25D</t>
  </si>
  <si>
    <t>x</t>
  </si>
  <si>
    <t>Město Lanškroun zastoupené Městským bytovým podnikem Lanškroun, s.r.o., Nádražní 33, 563 01 Lanškroun</t>
  </si>
  <si>
    <t>61235032</t>
  </si>
  <si>
    <t>C02D</t>
  </si>
  <si>
    <t>859182400700542881</t>
  </si>
  <si>
    <t>C62D</t>
  </si>
  <si>
    <t>1205366000/2700</t>
  </si>
  <si>
    <t>25953036</t>
  </si>
  <si>
    <t>Krátká 561</t>
  </si>
  <si>
    <t>859182400700542911</t>
  </si>
  <si>
    <t>859182400700542904</t>
  </si>
  <si>
    <t>Olbrachtova 728</t>
  </si>
  <si>
    <t>859182400700561042</t>
  </si>
  <si>
    <t>Na Výsluní 852</t>
  </si>
  <si>
    <t>859182400700544458</t>
  </si>
  <si>
    <t>Dukelských hrdinů 79</t>
  </si>
  <si>
    <t>859182400700543987</t>
  </si>
  <si>
    <t>Dukelských hrdinů 359</t>
  </si>
  <si>
    <t>859182400700543963</t>
  </si>
  <si>
    <t>859182400700543598</t>
  </si>
  <si>
    <t>859182400700596815</t>
  </si>
  <si>
    <t>Dvorská 654</t>
  </si>
  <si>
    <t>859182400700541440</t>
  </si>
  <si>
    <t>Kralická 665</t>
  </si>
  <si>
    <t>859182400700544441</t>
  </si>
  <si>
    <t>Třešňovecká 147</t>
  </si>
  <si>
    <t>859182400700541808</t>
  </si>
  <si>
    <t>Na Rozhraní 130</t>
  </si>
  <si>
    <t>859182400700543727</t>
  </si>
  <si>
    <t>859182400700544731</t>
  </si>
  <si>
    <t>Vančurova 149</t>
  </si>
  <si>
    <t>859182400700543499</t>
  </si>
  <si>
    <t>Za Střelnicí 57</t>
  </si>
  <si>
    <t>859182400700544557</t>
  </si>
  <si>
    <t>859182400700601335</t>
  </si>
  <si>
    <t>T. G. Masaryka 91</t>
  </si>
  <si>
    <t>859182400700561134</t>
  </si>
  <si>
    <t>Pivovarská 160</t>
  </si>
  <si>
    <t>859182400707134829</t>
  </si>
  <si>
    <t>859182400707140219</t>
  </si>
  <si>
    <t>Mánesova 454</t>
  </si>
  <si>
    <t>859182400700568294</t>
  </si>
  <si>
    <t>Kollárova 244</t>
  </si>
  <si>
    <t>859182400700542454</t>
  </si>
  <si>
    <t>859182400700542065</t>
  </si>
  <si>
    <t>859182400707731622</t>
  </si>
  <si>
    <t>859182400704519339</t>
  </si>
  <si>
    <t>859182400700561073</t>
  </si>
  <si>
    <t>859182400700542003</t>
  </si>
  <si>
    <t>859182400700576114</t>
  </si>
  <si>
    <t>859182400700561103</t>
  </si>
  <si>
    <t>859182400700575797</t>
  </si>
  <si>
    <t>859182400700543062</t>
  </si>
  <si>
    <t>859182400700541914</t>
  </si>
  <si>
    <t>859182400700541921</t>
  </si>
  <si>
    <t>C45D</t>
  </si>
  <si>
    <t>859182400700543567</t>
  </si>
  <si>
    <t>859182400707131330</t>
  </si>
  <si>
    <t>859182400700543505</t>
  </si>
  <si>
    <t>Městský bytový podnik Lanškroun, s. r. o.</t>
  </si>
  <si>
    <t>Městský bytový podnik Lanškroun, s.r.o., Nádražní 33, 563 01  Lanškroun</t>
  </si>
  <si>
    <t>859182400700573984</t>
  </si>
  <si>
    <t>859182400700568096</t>
  </si>
  <si>
    <t>859182400700542485</t>
  </si>
  <si>
    <t>859182400700541396</t>
  </si>
  <si>
    <t>Školní jídelna MADORET Lanškroun, B. Smetany 493, 563 01 Lanškroun</t>
  </si>
  <si>
    <t>859182400700951683</t>
  </si>
  <si>
    <t>Základní škola a Mateřská škola Lanškroun, Dolní Třešňovec 24</t>
  </si>
  <si>
    <t>859182400700541235</t>
  </si>
  <si>
    <t>859182400700537214</t>
  </si>
  <si>
    <t>859182400700568072</t>
  </si>
  <si>
    <t>C03D</t>
  </si>
  <si>
    <t>Základní umělecká škola Jindřich Pravečka, nám A. Jiráska 3, Lanškroun 563 01</t>
  </si>
  <si>
    <t>72079886</t>
  </si>
  <si>
    <t>859182400700596112</t>
  </si>
  <si>
    <t>Dům dětí a mládeže Damián,Vančurova 46, Lanškroun 563 01</t>
  </si>
  <si>
    <t>72079878</t>
  </si>
  <si>
    <t>859182400700573939</t>
  </si>
  <si>
    <t>859182400700568119</t>
  </si>
  <si>
    <t>25951459</t>
  </si>
  <si>
    <t>00854387</t>
  </si>
  <si>
    <t>75081849</t>
  </si>
  <si>
    <t>70982457</t>
  </si>
  <si>
    <t>70982449</t>
  </si>
  <si>
    <t>70982431</t>
  </si>
  <si>
    <t>70982465</t>
  </si>
  <si>
    <t>70982473</t>
  </si>
  <si>
    <t>Základní škola Lanškroun, B. Smetany 460             Lanškroun 563 01</t>
  </si>
  <si>
    <t>61234176</t>
  </si>
  <si>
    <t>859182400700541228</t>
  </si>
  <si>
    <t>859182400700541075</t>
  </si>
  <si>
    <t>Základní škola Lanškroun Dobrovského 630       Lanškroun 563 01</t>
  </si>
  <si>
    <t>00854379</t>
  </si>
  <si>
    <t>859182400700541716</t>
  </si>
  <si>
    <t>C26D</t>
  </si>
  <si>
    <t>859182400700541693</t>
  </si>
  <si>
    <t>Základní škola Lanškroun, náměstí  Al. Jiráska 139, Lanškroun 563 01</t>
  </si>
  <si>
    <t>859182400700540863</t>
  </si>
  <si>
    <t>61234001</t>
  </si>
  <si>
    <t>859182400700540870</t>
  </si>
  <si>
    <t>859182400700541983</t>
  </si>
  <si>
    <t>C56d</t>
  </si>
  <si>
    <t>Poř. číslo</t>
  </si>
  <si>
    <t xml:space="preserve">Odběratel </t>
  </si>
  <si>
    <t>IČ</t>
  </si>
  <si>
    <t>Technické služby Lanškroun,  Dobrovského 351, 563 01 Lanškroun (HALA)</t>
  </si>
  <si>
    <t>Mateřská škola, Vančurova  87  , 563 01 Lanškroun (Mateřská škola Vančurova)</t>
  </si>
  <si>
    <t>859182400700541044</t>
  </si>
  <si>
    <t>859182400707649262</t>
  </si>
  <si>
    <t>859182400707373198</t>
  </si>
  <si>
    <t>Technické služby Lanškroun,  Dobrovského 351, 563 01 Lanškroun (HŘBITOV)</t>
  </si>
  <si>
    <t>Mateřská škola, Na Výsluní 312, 563 01 Lanškroun (Mateřská škola Na Výsluní Lanškroun)</t>
  </si>
  <si>
    <t>Mateřská škola, Žižkova 365, 563 01 Lanškroun (Mateřská škola Žižkova Lanškroun)</t>
  </si>
  <si>
    <t>859182400700568331</t>
  </si>
  <si>
    <t>Vančurova 46</t>
  </si>
  <si>
    <t>28. řijna 141</t>
  </si>
  <si>
    <t>28. října 20</t>
  </si>
  <si>
    <t>Kežmarská 536</t>
  </si>
  <si>
    <t>Kežmarská 537</t>
  </si>
  <si>
    <t>Kežmarská 534</t>
  </si>
  <si>
    <t>Kežmarská 535</t>
  </si>
  <si>
    <t>Kollárova 243</t>
  </si>
  <si>
    <t>Kollárova 240</t>
  </si>
  <si>
    <t>Kollárova 242</t>
  </si>
  <si>
    <t>Žižkova 218</t>
  </si>
  <si>
    <t>Lidická 181</t>
  </si>
  <si>
    <t>Žižkova 228</t>
  </si>
  <si>
    <t>Strážní 151</t>
  </si>
  <si>
    <t>Sokolská 553</t>
  </si>
  <si>
    <t>Sokolská 552</t>
  </si>
  <si>
    <t>Polní 102</t>
  </si>
  <si>
    <t>Palackého 649</t>
  </si>
  <si>
    <t>Palackého 647</t>
  </si>
  <si>
    <t>Palackého 648</t>
  </si>
  <si>
    <t>Palackého 646</t>
  </si>
  <si>
    <t>Olbrachtova 749</t>
  </si>
  <si>
    <t>Olbrachtova 755</t>
  </si>
  <si>
    <t>B.Martinů 980</t>
  </si>
  <si>
    <t>Třešňovecká 79</t>
  </si>
  <si>
    <t>Třešňovecká 82</t>
  </si>
  <si>
    <t>B.Němcové 124</t>
  </si>
  <si>
    <t>Dobrovského 66</t>
  </si>
  <si>
    <t>Olbrachtova 93</t>
  </si>
  <si>
    <t>B. Smetany 142</t>
  </si>
  <si>
    <t>Horova 212</t>
  </si>
  <si>
    <t>Horova 223</t>
  </si>
  <si>
    <t>Horova 234</t>
  </si>
  <si>
    <t>Žižkova 196</t>
  </si>
  <si>
    <t>Hradební 247</t>
  </si>
  <si>
    <t>Zborovská 650</t>
  </si>
  <si>
    <t>Zborovská 742</t>
  </si>
  <si>
    <t>Palackého 746</t>
  </si>
  <si>
    <t>Havlíčkova 509</t>
  </si>
  <si>
    <t>Havlíčkova 510</t>
  </si>
  <si>
    <t>Havlíčkova 751</t>
  </si>
  <si>
    <t>Havlíčkova 753</t>
  </si>
  <si>
    <t>Opletalova 75</t>
  </si>
  <si>
    <t>Dobrovského 65</t>
  </si>
  <si>
    <t>nám. J. M. Marků 5</t>
  </si>
  <si>
    <t>nam. A.Jiráska 1</t>
  </si>
  <si>
    <t>Hradební 202</t>
  </si>
  <si>
    <t>T.G. Masaryka 416U</t>
  </si>
  <si>
    <t>nám. J.M. Marků 12</t>
  </si>
  <si>
    <t>nám J.M. Marků 8</t>
  </si>
  <si>
    <t>T. G. Masaryka 474</t>
  </si>
  <si>
    <t>Dobrovského 351</t>
  </si>
  <si>
    <t>nám. A.Jiráska 142</t>
  </si>
  <si>
    <t>T. G. Masaryka 3</t>
  </si>
  <si>
    <t>B. Smetany 493</t>
  </si>
  <si>
    <t>nám A. Jiráska 3</t>
  </si>
  <si>
    <t xml:space="preserve">Dobrovského 630    </t>
  </si>
  <si>
    <t>Nádražní 33</t>
  </si>
  <si>
    <t>Svatopluka Čecha 43</t>
  </si>
  <si>
    <t>859182400708339544</t>
  </si>
  <si>
    <t>563 01</t>
  </si>
  <si>
    <t>Lanškroun</t>
  </si>
  <si>
    <t>5.května  152</t>
  </si>
  <si>
    <t>nám. A. Jiráska 1</t>
  </si>
  <si>
    <t>Nádražní 335</t>
  </si>
  <si>
    <t>Janáčkova 1003</t>
  </si>
  <si>
    <t>Wolkerova 85</t>
  </si>
  <si>
    <t>Na Výsluní 312</t>
  </si>
  <si>
    <t>Vančurova 87</t>
  </si>
  <si>
    <t>Žižkova 365</t>
  </si>
  <si>
    <t>Dolní Třešňovec 24</t>
  </si>
  <si>
    <t xml:space="preserve">B. Smetany 460             </t>
  </si>
  <si>
    <t>nám. A. Jiráska 139</t>
  </si>
  <si>
    <t>Jméno pověřené osoby</t>
  </si>
  <si>
    <t>funkce</t>
  </si>
  <si>
    <t>e-mail</t>
  </si>
  <si>
    <t>e-mail pro el.fakrutaci</t>
  </si>
  <si>
    <t>Velikost jističe[A]</t>
  </si>
  <si>
    <t xml:space="preserve"> NT</t>
  </si>
  <si>
    <t>Zúčtovací období</t>
  </si>
  <si>
    <t>Frekvence záloh</t>
  </si>
  <si>
    <t>Splatnost faktury</t>
  </si>
  <si>
    <t>Adresa pro zasílání faktur</t>
  </si>
  <si>
    <t>Číslo bankovního účtu</t>
  </si>
  <si>
    <t>Kulturní centrum Lanškroun</t>
  </si>
  <si>
    <t>SOCIÁLNÍ SLUŽBY LANŠKROUN</t>
  </si>
  <si>
    <t>Mateřská škola, Lanškroun, Wolkerova 85, okres Ústí nad Orlicí , Lanškroun</t>
  </si>
  <si>
    <t>David Jirges</t>
  </si>
  <si>
    <t>jednatel</t>
  </si>
  <si>
    <t>david.jirges@mbplan.cz</t>
  </si>
  <si>
    <t>JT-      VT</t>
  </si>
  <si>
    <t>Nádražní 348</t>
  </si>
  <si>
    <t>B. Martinů p.č. 3161</t>
  </si>
  <si>
    <t>Janáčkova p.č. 3850/5</t>
  </si>
  <si>
    <t>U papíren 193</t>
  </si>
  <si>
    <t xml:space="preserve">Kežmarská p.č. 982/73 </t>
  </si>
  <si>
    <t>Nádražní p.č. 1598/72</t>
  </si>
  <si>
    <t xml:space="preserve">T.G.Masaryka p.č.3926 </t>
  </si>
  <si>
    <t>Vančurova p.č. 1731</t>
  </si>
  <si>
    <t xml:space="preserve">Vančurova p.č. 1731 </t>
  </si>
  <si>
    <t>M.Majerové p.č. 3087</t>
  </si>
  <si>
    <t>Dolní Třešnovec p.č.111</t>
  </si>
  <si>
    <t>Obora č.p. 993/1</t>
  </si>
  <si>
    <t>ekonom</t>
  </si>
  <si>
    <t>ing. Jiří Mencl</t>
  </si>
  <si>
    <t>ekonom@tslan.cz</t>
  </si>
  <si>
    <t>Pavlína Tovtíková</t>
  </si>
  <si>
    <t>ředitelka</t>
  </si>
  <si>
    <t>madoret@madoret.eu</t>
  </si>
  <si>
    <t>Město Lanškroun J.M.Marků 12, 56301 Lanškroun</t>
  </si>
  <si>
    <t>Mgr. Radim Vetchý</t>
  </si>
  <si>
    <t>starosta</t>
  </si>
  <si>
    <t>radim.vetchy@lanskroun.eu</t>
  </si>
  <si>
    <t>ing Milan Minář</t>
  </si>
  <si>
    <t>ředitel</t>
  </si>
  <si>
    <t>reditel@soslla.cz</t>
  </si>
  <si>
    <t>Mgr. Milan Valůšek</t>
  </si>
  <si>
    <t>Mgr. Monika Dušková</t>
  </si>
  <si>
    <t>reditel@zsbs.cz</t>
  </si>
  <si>
    <t>reditelka@zsaj.cz</t>
  </si>
  <si>
    <t>Mgr. Markéta Staňková</t>
  </si>
  <si>
    <t>marketa.stankova@kclanskroun.cz</t>
  </si>
  <si>
    <t>Romana Kolderová</t>
  </si>
  <si>
    <t>Mgr, Dis Kristína Popelářová</t>
  </si>
  <si>
    <t>mswolkerova@inlan.cz</t>
  </si>
  <si>
    <t>Ilona Metějková</t>
  </si>
  <si>
    <t>mszizkova@inlan.cz</t>
  </si>
  <si>
    <t>msvančurova@inlan.cz</t>
  </si>
  <si>
    <t>Dis. Pavel Vašíček</t>
  </si>
  <si>
    <t>pavelvasicek@zusla.cz</t>
  </si>
  <si>
    <t>Mgr. Dana Krátká</t>
  </si>
  <si>
    <t>zslado@lanskroun.cz</t>
  </si>
  <si>
    <t>Bc. Iva Skalická</t>
  </si>
  <si>
    <t>reditel@ddm-lanskroun.cz</t>
  </si>
  <si>
    <t>Mgr. Aneta Mihulková</t>
  </si>
  <si>
    <t>zs.d.tresnovec@email.cz</t>
  </si>
  <si>
    <t>Hana Krátká</t>
  </si>
  <si>
    <t>msvysluni@inlan.cz</t>
  </si>
  <si>
    <t>HŘBITOV</t>
  </si>
  <si>
    <t>HALA B. Modrého</t>
  </si>
  <si>
    <t>TS a MBP spolu</t>
  </si>
  <si>
    <t>DDM Damián</t>
  </si>
  <si>
    <t>Hasič. Zbroj. D. Tř.</t>
  </si>
  <si>
    <t>radnice</t>
  </si>
  <si>
    <t>obřadní síň</t>
  </si>
  <si>
    <t>dům piano</t>
  </si>
  <si>
    <t>minigolf</t>
  </si>
  <si>
    <t>přečerp. Stanice</t>
  </si>
  <si>
    <t>Městská policie</t>
  </si>
  <si>
    <t>stará pošta</t>
  </si>
  <si>
    <t>infopanel u kina</t>
  </si>
  <si>
    <t>veřejné WC</t>
  </si>
  <si>
    <t>859182400708422024</t>
  </si>
  <si>
    <t>veřejné osvětlení</t>
  </si>
  <si>
    <t>Vančur. kot. dílna</t>
  </si>
  <si>
    <t>Vančurova kotelna</t>
  </si>
  <si>
    <t>M.Majerové kotelna</t>
  </si>
  <si>
    <t>Kollárova 240 kotel.</t>
  </si>
  <si>
    <t>Poliklinika společná</t>
  </si>
  <si>
    <t>Poliklinika tep. čerp.</t>
  </si>
  <si>
    <t>Městská knihovna</t>
  </si>
  <si>
    <t>kino</t>
  </si>
  <si>
    <t>konírna</t>
  </si>
  <si>
    <t>kulturák LART</t>
  </si>
  <si>
    <t>zámek</t>
  </si>
  <si>
    <t>Domov důchodců</t>
  </si>
  <si>
    <t>MŠ Wolkerova</t>
  </si>
  <si>
    <t>MŠ NA výsluní</t>
  </si>
  <si>
    <t>MŠ Vančurova</t>
  </si>
  <si>
    <t>MŠ Žižkova</t>
  </si>
  <si>
    <t>ZŠ a MŠ Dolní Třešň.</t>
  </si>
  <si>
    <t>Jídelna B. Smetany</t>
  </si>
  <si>
    <t>Jídelna Dobrovského</t>
  </si>
  <si>
    <t>ZUŠ A. Jiráska 3</t>
  </si>
  <si>
    <t>ZUŠ Strážní 13</t>
  </si>
  <si>
    <t>ZŠ B.Smetany 460</t>
  </si>
  <si>
    <t>ZŠ B. Sm. Palackého</t>
  </si>
  <si>
    <t>ZŠ Dobrovs. Bazén</t>
  </si>
  <si>
    <t>ZŠ Dobrovského</t>
  </si>
  <si>
    <t>ZŠ A.Jiráska družina</t>
  </si>
  <si>
    <t>ZŠ A.J. nám. J.M.Ma</t>
  </si>
  <si>
    <t>ZŠ Al. Jiráska škola</t>
  </si>
  <si>
    <t>společ. prostory domy</t>
  </si>
  <si>
    <t>19-2725611/0100</t>
  </si>
  <si>
    <t>86-625210227/0100</t>
  </si>
  <si>
    <t>43-8504130227/0100</t>
  </si>
  <si>
    <t>2110805220/2700</t>
  </si>
  <si>
    <t>41636611/0100</t>
  </si>
  <si>
    <t>8455560297/0100</t>
  </si>
  <si>
    <t>TS</t>
  </si>
  <si>
    <t>DDM</t>
  </si>
  <si>
    <t>ZŠ AJ</t>
  </si>
  <si>
    <t>ZŠDo</t>
  </si>
  <si>
    <t>ZŠSmet</t>
  </si>
  <si>
    <t>2109938632/2700</t>
  </si>
  <si>
    <t>ZUŠ</t>
  </si>
  <si>
    <t>27-4978430207/0100</t>
  </si>
  <si>
    <t>madoret</t>
  </si>
  <si>
    <t>ZŠ D.Třeš</t>
  </si>
  <si>
    <t>27-8770420227/0100</t>
  </si>
  <si>
    <t>27-8770450207/0100</t>
  </si>
  <si>
    <t>MŠ Žižko</t>
  </si>
  <si>
    <t>27-8770430257/0100</t>
  </si>
  <si>
    <t>MŠ Vančur</t>
  </si>
  <si>
    <t>27-8770480297/0100</t>
  </si>
  <si>
    <t>MŠ NaVýsl</t>
  </si>
  <si>
    <t>27-8770510257/0100</t>
  </si>
  <si>
    <t>MŠ Wolk</t>
  </si>
  <si>
    <t>198999998/0600</t>
  </si>
  <si>
    <t>soc.služby</t>
  </si>
  <si>
    <t>1322460389/0800</t>
  </si>
  <si>
    <t>Kult. Cent</t>
  </si>
  <si>
    <t>1322402349/0800</t>
  </si>
  <si>
    <t>M.muzeum</t>
  </si>
  <si>
    <t>Kult.Cent</t>
  </si>
  <si>
    <t>knihovna</t>
  </si>
  <si>
    <t>1322458369/0800</t>
  </si>
  <si>
    <t>hasičiD.Tř.</t>
  </si>
  <si>
    <t>byt.pod.s.r.o</t>
  </si>
  <si>
    <t>město La</t>
  </si>
  <si>
    <t>MBP zastoup.</t>
  </si>
  <si>
    <t>nám. A. Jiráska 133</t>
  </si>
  <si>
    <t>bývalá autodílna</t>
  </si>
  <si>
    <t>autodílna</t>
  </si>
  <si>
    <t>Město Lanškroun,  nám. J.M.Marků 12, 563 01 Lanškroun</t>
  </si>
  <si>
    <t>Dobrovského  233</t>
  </si>
  <si>
    <t>C01D</t>
  </si>
  <si>
    <t>celkem[MWh]</t>
  </si>
  <si>
    <t>859182400700541976</t>
  </si>
  <si>
    <t>859182400700541655</t>
  </si>
  <si>
    <t>DIČ</t>
  </si>
  <si>
    <t>CZ699003828</t>
  </si>
  <si>
    <t>CZ25953036</t>
  </si>
  <si>
    <t>CZ00854387</t>
  </si>
  <si>
    <t>Palackého 744</t>
  </si>
  <si>
    <t>Havlíčkova 144</t>
  </si>
  <si>
    <t>VN</t>
  </si>
  <si>
    <t>859182400700541938</t>
  </si>
  <si>
    <t>859182400700542027</t>
  </si>
  <si>
    <t>859182400707985568</t>
  </si>
  <si>
    <t>859182400707684041</t>
  </si>
  <si>
    <t>B. Němcové 125</t>
  </si>
  <si>
    <t>Nádražní p.č. 2039/1</t>
  </si>
  <si>
    <t>U stadionu</t>
  </si>
  <si>
    <t>Za Střelnicí 551</t>
  </si>
  <si>
    <t>859182400708835664</t>
  </si>
  <si>
    <t>C62d</t>
  </si>
  <si>
    <t>měsíční</t>
  </si>
  <si>
    <t xml:space="preserve">fakturace@mbplan.cz </t>
  </si>
  <si>
    <t xml:space="preserve">podatelna@lanskroun.eu </t>
  </si>
  <si>
    <t xml:space="preserve">netusilova@knihovna-lanskroun.cz </t>
  </si>
  <si>
    <t xml:space="preserve">reditelka@muzeumlanskroun.cz </t>
  </si>
  <si>
    <t xml:space="preserve">info@kclanskroun.cz </t>
  </si>
  <si>
    <t xml:space="preserve">ucetni@soslla.cz </t>
  </si>
  <si>
    <t xml:space="preserve">mswolkerova@inlan.cz </t>
  </si>
  <si>
    <t xml:space="preserve">msvysluni@inlan.cz </t>
  </si>
  <si>
    <t xml:space="preserve">msvančurova@inlan.cz </t>
  </si>
  <si>
    <t xml:space="preserve">mszizkova@inlan.cz </t>
  </si>
  <si>
    <t xml:space="preserve">zs.d.tresnovec@email.cz </t>
  </si>
  <si>
    <t xml:space="preserve">madoret@madoret.eu </t>
  </si>
  <si>
    <t xml:space="preserve">pavelvasicek@zusla.cz </t>
  </si>
  <si>
    <t xml:space="preserve">jana.silarova@zsbs.cz </t>
  </si>
  <si>
    <t xml:space="preserve">zslado@lanskroun.cz </t>
  </si>
  <si>
    <t xml:space="preserve">kukulova@zsaj.cz </t>
  </si>
  <si>
    <t xml:space="preserve">ekonom@ddm-lanskroun.cz </t>
  </si>
  <si>
    <t xml:space="preserve">tslan@tslan.cz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</si>
</sst>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&quot;_);_(@_)"/>
    <numFmt numFmtId="165" formatCode="_(* #,##0.00_);_(* \(#,##0.00\);_(* &quot;-&quot;??_);_(@_)"/>
    <numFmt numFmtId="166" formatCode="_(&quot;$&quot;* #,##0_);_(&quot;$&quot;* \(#,##0\);_(&quot;$&quot;* &quot;-&quot;_);_(@_)"/>
    <numFmt numFmtId="167" formatCode="_(&quot;$&quot;* #,##0.00_);_(&quot;$&quot;* \(#,##0.00\);_(&quot;$&quot;* &quot;-&quot;??_);_(@_)"/>
    <numFmt numFmtId="168" formatCode="[$-405]General"/>
    <numFmt numFmtId="169" formatCode="0.000"/>
  </numFmts>
  <fonts count="9" x14ac:knownFonts="1">
    <font>
      <sz val="10"/>
      <name val="Verdana"/>
    </font>
    <font>
      <sz val="10"/>
      <name val="Verdana"/>
      <family val="2"/>
      <charset val="238"/>
    </font>
    <font>
      <sz val="10"/>
      <color indexed="8"/>
      <name val="Arial"/>
      <family val="2"/>
    </font>
    <font>
      <sz val="10"/>
      <name val="Arial"/>
      <family val="2"/>
      <charset val="238"/>
    </font>
    <font>
      <sz val="10"/>
      <name val="Arial CE"/>
    </font>
    <font>
      <u/>
      <sz val="10"/>
      <color theme="10"/>
      <name val="Verdana"/>
      <family val="2"/>
      <charset val="238"/>
    </font>
    <font>
      <u/>
      <sz val="10"/>
      <name val="Verdana"/>
      <family val="2"/>
      <charset val="238"/>
    </font>
    <font>
      <b/>
      <sz val="10"/>
      <name val="Verdana"/>
      <family val="2"/>
      <charset val="238"/>
    </font>
    <font>
      <u/>
      <sz val="10"/>
      <color rgb="FF1D31B9"/>
      <name val="Verdana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339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2" fillId="0" borderId="0" applyBorder="0" applyProtection="0"/>
    <xf numFmtId="0" fontId="1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5" fillId="0" borderId="0" applyNumberFormat="0" applyFill="0" applyBorder="0" applyAlignment="0" applyProtection="0"/>
  </cellStyleXfs>
  <cellXfs count="87">
    <xf numFmtId="0" fontId="0" fillId="0" borderId="0" xfId="0"/>
    <xf numFmtId="0" fontId="0" fillId="5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/>
    <xf numFmtId="0" fontId="0" fillId="3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4" borderId="1" xfId="0" applyFill="1" applyBorder="1"/>
    <xf numFmtId="0" fontId="0" fillId="9" borderId="1" xfId="0" applyFill="1" applyBorder="1"/>
    <xf numFmtId="0" fontId="0" fillId="10" borderId="1" xfId="0" applyFill="1" applyBorder="1"/>
    <xf numFmtId="0" fontId="1" fillId="0" borderId="1" xfId="0" applyFont="1" applyBorder="1"/>
    <xf numFmtId="0" fontId="1" fillId="5" borderId="1" xfId="0" applyFont="1" applyFill="1" applyBorder="1"/>
    <xf numFmtId="0" fontId="0" fillId="11" borderId="1" xfId="0" applyFill="1" applyBorder="1"/>
    <xf numFmtId="0" fontId="7" fillId="11" borderId="1" xfId="0" applyFont="1" applyFill="1" applyBorder="1"/>
    <xf numFmtId="0" fontId="5" fillId="11" borderId="1" xfId="11" applyFill="1" applyBorder="1"/>
    <xf numFmtId="0" fontId="1" fillId="11" borderId="1" xfId="0" applyFont="1" applyFill="1" applyBorder="1"/>
    <xf numFmtId="0" fontId="0" fillId="12" borderId="1" xfId="0" applyFill="1" applyBorder="1"/>
    <xf numFmtId="0" fontId="7" fillId="12" borderId="1" xfId="0" applyFont="1" applyFill="1" applyBorder="1"/>
    <xf numFmtId="0" fontId="5" fillId="12" borderId="1" xfId="11" applyFill="1" applyBorder="1"/>
    <xf numFmtId="0" fontId="1" fillId="12" borderId="1" xfId="0" applyFont="1" applyFill="1" applyBorder="1"/>
    <xf numFmtId="0" fontId="7" fillId="9" borderId="1" xfId="0" applyFont="1" applyFill="1" applyBorder="1"/>
    <xf numFmtId="0" fontId="5" fillId="9" borderId="1" xfId="11" applyFill="1" applyBorder="1"/>
    <xf numFmtId="0" fontId="7" fillId="10" borderId="1" xfId="0" applyFont="1" applyFill="1" applyBorder="1"/>
    <xf numFmtId="0" fontId="5" fillId="10" borderId="1" xfId="11" applyFill="1" applyBorder="1"/>
    <xf numFmtId="0" fontId="7" fillId="7" borderId="1" xfId="0" applyFont="1" applyFill="1" applyBorder="1"/>
    <xf numFmtId="0" fontId="5" fillId="7" borderId="1" xfId="11" applyFill="1" applyBorder="1"/>
    <xf numFmtId="0" fontId="0" fillId="13" borderId="1" xfId="0" applyFill="1" applyBorder="1"/>
    <xf numFmtId="0" fontId="7" fillId="13" borderId="1" xfId="0" applyFont="1" applyFill="1" applyBorder="1"/>
    <xf numFmtId="0" fontId="5" fillId="13" borderId="1" xfId="11" applyFill="1" applyBorder="1"/>
    <xf numFmtId="0" fontId="1" fillId="4" borderId="1" xfId="0" applyFont="1" applyFill="1" applyBorder="1"/>
    <xf numFmtId="0" fontId="1" fillId="10" borderId="1" xfId="0" applyFont="1" applyFill="1" applyBorder="1"/>
    <xf numFmtId="0" fontId="1" fillId="9" borderId="1" xfId="0" applyFont="1" applyFill="1" applyBorder="1"/>
    <xf numFmtId="0" fontId="7" fillId="4" borderId="1" xfId="0" applyFont="1" applyFill="1" applyBorder="1"/>
    <xf numFmtId="0" fontId="5" fillId="4" borderId="1" xfId="11" applyFill="1" applyBorder="1"/>
    <xf numFmtId="0" fontId="7" fillId="6" borderId="1" xfId="0" applyFont="1" applyFill="1" applyBorder="1"/>
    <xf numFmtId="0" fontId="5" fillId="6" borderId="1" xfId="11" applyFill="1" applyBorder="1"/>
    <xf numFmtId="0" fontId="1" fillId="6" borderId="1" xfId="0" applyFont="1" applyFill="1" applyBorder="1"/>
    <xf numFmtId="0" fontId="7" fillId="3" borderId="1" xfId="0" applyFont="1" applyFill="1" applyBorder="1"/>
    <xf numFmtId="0" fontId="5" fillId="3" borderId="1" xfId="11" applyFill="1" applyBorder="1"/>
    <xf numFmtId="0" fontId="6" fillId="3" borderId="1" xfId="11" applyFont="1" applyFill="1" applyBorder="1"/>
    <xf numFmtId="0" fontId="6" fillId="11" borderId="1" xfId="11" applyFont="1" applyFill="1" applyBorder="1"/>
    <xf numFmtId="0" fontId="0" fillId="14" borderId="1" xfId="0" applyFill="1" applyBorder="1"/>
    <xf numFmtId="0" fontId="7" fillId="14" borderId="1" xfId="0" applyFont="1" applyFill="1" applyBorder="1"/>
    <xf numFmtId="0" fontId="5" fillId="14" borderId="1" xfId="11" applyFill="1" applyBorder="1"/>
    <xf numFmtId="0" fontId="6" fillId="14" borderId="1" xfId="11" applyFont="1" applyFill="1" applyBorder="1"/>
    <xf numFmtId="0" fontId="6" fillId="7" borderId="1" xfId="11" applyFont="1" applyFill="1" applyBorder="1"/>
    <xf numFmtId="0" fontId="7" fillId="8" borderId="1" xfId="0" applyFont="1" applyFill="1" applyBorder="1"/>
    <xf numFmtId="0" fontId="5" fillId="8" borderId="1" xfId="11" applyFill="1" applyBorder="1"/>
    <xf numFmtId="0" fontId="6" fillId="8" borderId="1" xfId="11" applyFont="1" applyFill="1" applyBorder="1"/>
    <xf numFmtId="0" fontId="1" fillId="8" borderId="1" xfId="0" applyFont="1" applyFill="1" applyBorder="1"/>
    <xf numFmtId="0" fontId="6" fillId="9" borderId="1" xfId="11" applyFont="1" applyFill="1" applyBorder="1"/>
    <xf numFmtId="0" fontId="0" fillId="15" borderId="1" xfId="0" applyFill="1" applyBorder="1"/>
    <xf numFmtId="0" fontId="7" fillId="15" borderId="1" xfId="0" applyFont="1" applyFill="1" applyBorder="1"/>
    <xf numFmtId="0" fontId="5" fillId="15" borderId="1" xfId="11" applyFill="1" applyBorder="1"/>
    <xf numFmtId="0" fontId="6" fillId="15" borderId="1" xfId="11" applyFont="1" applyFill="1" applyBorder="1"/>
    <xf numFmtId="0" fontId="0" fillId="16" borderId="1" xfId="0" applyFill="1" applyBorder="1"/>
    <xf numFmtId="0" fontId="7" fillId="16" borderId="1" xfId="0" applyFont="1" applyFill="1" applyBorder="1"/>
    <xf numFmtId="0" fontId="5" fillId="16" borderId="1" xfId="11" applyFill="1" applyBorder="1"/>
    <xf numFmtId="0" fontId="6" fillId="16" borderId="1" xfId="11" applyFont="1" applyFill="1" applyBorder="1"/>
    <xf numFmtId="0" fontId="0" fillId="17" borderId="1" xfId="0" applyFill="1" applyBorder="1"/>
    <xf numFmtId="0" fontId="7" fillId="17" borderId="1" xfId="0" applyFont="1" applyFill="1" applyBorder="1"/>
    <xf numFmtId="0" fontId="5" fillId="17" borderId="1" xfId="11" applyFill="1" applyBorder="1"/>
    <xf numFmtId="0" fontId="6" fillId="17" borderId="1" xfId="11" applyFont="1" applyFill="1" applyBorder="1"/>
    <xf numFmtId="0" fontId="1" fillId="13" borderId="1" xfId="0" applyFont="1" applyFill="1" applyBorder="1"/>
    <xf numFmtId="49" fontId="0" fillId="13" borderId="1" xfId="0" applyNumberFormat="1" applyFill="1" applyBorder="1"/>
    <xf numFmtId="0" fontId="1" fillId="0" borderId="1" xfId="0" applyFont="1" applyBorder="1" applyAlignment="1">
      <alignment wrapText="1"/>
    </xf>
    <xf numFmtId="0" fontId="1" fillId="3" borderId="1" xfId="0" applyFont="1" applyFill="1" applyBorder="1"/>
    <xf numFmtId="0" fontId="1" fillId="7" borderId="1" xfId="0" applyFont="1" applyFill="1" applyBorder="1"/>
    <xf numFmtId="0" fontId="1" fillId="14" borderId="1" xfId="0" applyFont="1" applyFill="1" applyBorder="1"/>
    <xf numFmtId="0" fontId="1" fillId="15" borderId="1" xfId="0" applyFont="1" applyFill="1" applyBorder="1"/>
    <xf numFmtId="0" fontId="1" fillId="16" borderId="1" xfId="0" applyFont="1" applyFill="1" applyBorder="1"/>
    <xf numFmtId="0" fontId="1" fillId="17" borderId="1" xfId="0" applyFont="1" applyFill="1" applyBorder="1"/>
    <xf numFmtId="0" fontId="0" fillId="2" borderId="0" xfId="0" applyFill="1"/>
    <xf numFmtId="0" fontId="0" fillId="6" borderId="0" xfId="0" applyFill="1"/>
    <xf numFmtId="49" fontId="1" fillId="6" borderId="1" xfId="0" applyNumberFormat="1" applyFont="1" applyFill="1" applyBorder="1"/>
    <xf numFmtId="0" fontId="6" fillId="6" borderId="1" xfId="11" applyFont="1" applyFill="1" applyBorder="1"/>
    <xf numFmtId="169" fontId="0" fillId="6" borderId="1" xfId="0" applyNumberFormat="1" applyFill="1" applyBorder="1"/>
    <xf numFmtId="0" fontId="0" fillId="5" borderId="0" xfId="0" applyFill="1"/>
    <xf numFmtId="49" fontId="1" fillId="5" borderId="1" xfId="0" applyNumberFormat="1" applyFont="1" applyFill="1" applyBorder="1"/>
    <xf numFmtId="169" fontId="0" fillId="5" borderId="1" xfId="0" applyNumberFormat="1" applyFill="1" applyBorder="1"/>
    <xf numFmtId="0" fontId="7" fillId="5" borderId="0" xfId="0" applyFont="1" applyFill="1"/>
    <xf numFmtId="0" fontId="8" fillId="5" borderId="1" xfId="11" applyFont="1" applyFill="1" applyBorder="1"/>
    <xf numFmtId="0" fontId="5" fillId="5" borderId="1" xfId="11" applyFill="1" applyBorder="1"/>
    <xf numFmtId="0" fontId="7" fillId="5" borderId="1" xfId="0" applyFont="1" applyFill="1" applyBorder="1"/>
    <xf numFmtId="49" fontId="1" fillId="5" borderId="1" xfId="0" applyNumberFormat="1" applyFont="1" applyFill="1" applyBorder="1" applyAlignment="1">
      <alignment horizontal="left"/>
    </xf>
  </cellXfs>
  <cellStyles count="12">
    <cellStyle name="Comma [0]_Nízké napětí" xfId="1" xr:uid="{00000000-0005-0000-0000-000000000000}"/>
    <cellStyle name="Comma_Nízké napětí" xfId="2" xr:uid="{00000000-0005-0000-0000-000001000000}"/>
    <cellStyle name="Currency [0]_Nízké napětí" xfId="3" xr:uid="{00000000-0005-0000-0000-000002000000}"/>
    <cellStyle name="Currency_Nízké napětí" xfId="4" xr:uid="{00000000-0005-0000-0000-000003000000}"/>
    <cellStyle name="Excel Built-in Normal" xfId="5" xr:uid="{00000000-0005-0000-0000-000005000000}"/>
    <cellStyle name="Hypertextový odkaz" xfId="11" builtinId="8"/>
    <cellStyle name="Normální" xfId="0" builtinId="0"/>
    <cellStyle name="Normální 2" xfId="6" xr:uid="{00000000-0005-0000-0000-000008000000}"/>
    <cellStyle name="normální 5" xfId="7" xr:uid="{00000000-0005-0000-0000-000009000000}"/>
    <cellStyle name="Normální 7" xfId="8" xr:uid="{00000000-0005-0000-0000-00000A000000}"/>
    <cellStyle name="Normální 8" xfId="9" xr:uid="{00000000-0005-0000-0000-00000B000000}"/>
    <cellStyle name="Normální 9" xfId="10" xr:uid="{00000000-0005-0000-0000-00000C000000}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F99"/>
      <color rgb="FFFF66FF"/>
      <color rgb="FF3399FF"/>
      <color rgb="FFFF33CC"/>
      <color rgb="FFCC0099"/>
      <color rgb="FFFF6699"/>
      <color rgb="FF1D31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radim.vetchy@lanskroun.eu" TargetMode="External"/><Relationship Id="rId21" Type="http://schemas.openxmlformats.org/officeDocument/2006/relationships/hyperlink" Target="mailto:radim.vetchy@lanskroun.eu" TargetMode="External"/><Relationship Id="rId42" Type="http://schemas.openxmlformats.org/officeDocument/2006/relationships/hyperlink" Target="mailto:radim.vetchy@lanskroun.eu" TargetMode="External"/><Relationship Id="rId47" Type="http://schemas.openxmlformats.org/officeDocument/2006/relationships/hyperlink" Target="mailto:ucetni@soslla.cz" TargetMode="External"/><Relationship Id="rId63" Type="http://schemas.openxmlformats.org/officeDocument/2006/relationships/hyperlink" Target="mailto:mswolkerova@inlan.cz" TargetMode="External"/><Relationship Id="rId68" Type="http://schemas.openxmlformats.org/officeDocument/2006/relationships/hyperlink" Target="mailto:pavelvasicek@zusla.cz" TargetMode="External"/><Relationship Id="rId84" Type="http://schemas.openxmlformats.org/officeDocument/2006/relationships/hyperlink" Target="mailto:marketa.stankova@kclanskroun.cz" TargetMode="External"/><Relationship Id="rId16" Type="http://schemas.openxmlformats.org/officeDocument/2006/relationships/hyperlink" Target="mailto:radim.vetchy@lanskroun.eu" TargetMode="External"/><Relationship Id="rId11" Type="http://schemas.openxmlformats.org/officeDocument/2006/relationships/hyperlink" Target="mailto:madoret@madoret.eu" TargetMode="External"/><Relationship Id="rId32" Type="http://schemas.openxmlformats.org/officeDocument/2006/relationships/hyperlink" Target="mailto:radim.vetchy@lanskroun.eu" TargetMode="External"/><Relationship Id="rId37" Type="http://schemas.openxmlformats.org/officeDocument/2006/relationships/hyperlink" Target="mailto:radim.vetchy@lanskroun.eu" TargetMode="External"/><Relationship Id="rId53" Type="http://schemas.openxmlformats.org/officeDocument/2006/relationships/hyperlink" Target="mailto:jana.silarova@zsbs.cz" TargetMode="External"/><Relationship Id="rId58" Type="http://schemas.openxmlformats.org/officeDocument/2006/relationships/hyperlink" Target="mailto:ekonom@tslan.cz" TargetMode="External"/><Relationship Id="rId74" Type="http://schemas.openxmlformats.org/officeDocument/2006/relationships/hyperlink" Target="mailto:zslado@lanskroun.cz" TargetMode="External"/><Relationship Id="rId79" Type="http://schemas.openxmlformats.org/officeDocument/2006/relationships/hyperlink" Target="mailto:radim.vetchy@lanskroun.eu" TargetMode="External"/><Relationship Id="rId5" Type="http://schemas.openxmlformats.org/officeDocument/2006/relationships/hyperlink" Target="mailto:david.jirges@mbplan.cz" TargetMode="External"/><Relationship Id="rId19" Type="http://schemas.openxmlformats.org/officeDocument/2006/relationships/hyperlink" Target="mailto:radim.vetchy@lanskroun.eu" TargetMode="External"/><Relationship Id="rId14" Type="http://schemas.openxmlformats.org/officeDocument/2006/relationships/hyperlink" Target="mailto:radim.vetchy@lanskroun.eu" TargetMode="External"/><Relationship Id="rId22" Type="http://schemas.openxmlformats.org/officeDocument/2006/relationships/hyperlink" Target="mailto:radim.vetchy@lanskroun.eu" TargetMode="External"/><Relationship Id="rId27" Type="http://schemas.openxmlformats.org/officeDocument/2006/relationships/hyperlink" Target="mailto:radim.vetchy@lanskroun.eu" TargetMode="External"/><Relationship Id="rId30" Type="http://schemas.openxmlformats.org/officeDocument/2006/relationships/hyperlink" Target="mailto:radim.vetchy@lanskroun.eu" TargetMode="External"/><Relationship Id="rId35" Type="http://schemas.openxmlformats.org/officeDocument/2006/relationships/hyperlink" Target="mailto:radim.vetchy@lanskroun.eu" TargetMode="External"/><Relationship Id="rId43" Type="http://schemas.openxmlformats.org/officeDocument/2006/relationships/hyperlink" Target="mailto:radim.vetchy@lanskroun.eu" TargetMode="External"/><Relationship Id="rId48" Type="http://schemas.openxmlformats.org/officeDocument/2006/relationships/hyperlink" Target="mailto:reditelka@zsaj.cz" TargetMode="External"/><Relationship Id="rId56" Type="http://schemas.openxmlformats.org/officeDocument/2006/relationships/hyperlink" Target="mailto:kukulova@" TargetMode="External"/><Relationship Id="rId64" Type="http://schemas.openxmlformats.org/officeDocument/2006/relationships/hyperlink" Target="mailto:mswolkerova@inlan.cz" TargetMode="External"/><Relationship Id="rId69" Type="http://schemas.openxmlformats.org/officeDocument/2006/relationships/hyperlink" Target="mailto:pavelvasicek@zusla.cz" TargetMode="External"/><Relationship Id="rId77" Type="http://schemas.openxmlformats.org/officeDocument/2006/relationships/hyperlink" Target="mailto:msvysluni@inlan.cz" TargetMode="External"/><Relationship Id="rId8" Type="http://schemas.openxmlformats.org/officeDocument/2006/relationships/hyperlink" Target="mailto:david.jirges@mbplan.cz" TargetMode="External"/><Relationship Id="rId51" Type="http://schemas.openxmlformats.org/officeDocument/2006/relationships/hyperlink" Target="mailto:jana.silarova@zsbs.cz" TargetMode="External"/><Relationship Id="rId72" Type="http://schemas.openxmlformats.org/officeDocument/2006/relationships/hyperlink" Target="mailto:zslado@lanskroun.cz" TargetMode="External"/><Relationship Id="rId80" Type="http://schemas.openxmlformats.org/officeDocument/2006/relationships/hyperlink" Target="mailto:radim.vetchy@lanskroun.eu" TargetMode="External"/><Relationship Id="rId85" Type="http://schemas.openxmlformats.org/officeDocument/2006/relationships/printerSettings" Target="../printerSettings/printerSettings1.bin"/><Relationship Id="rId3" Type="http://schemas.openxmlformats.org/officeDocument/2006/relationships/hyperlink" Target="mailto:madoret@madoret.eu" TargetMode="External"/><Relationship Id="rId12" Type="http://schemas.openxmlformats.org/officeDocument/2006/relationships/hyperlink" Target="mailto:radim.vetchy@lanskroun.eu" TargetMode="External"/><Relationship Id="rId17" Type="http://schemas.openxmlformats.org/officeDocument/2006/relationships/hyperlink" Target="mailto:radim.vetchy@lanskroun.eu" TargetMode="External"/><Relationship Id="rId25" Type="http://schemas.openxmlformats.org/officeDocument/2006/relationships/hyperlink" Target="mailto:radim.vetchy@lanskroun.eu" TargetMode="External"/><Relationship Id="rId33" Type="http://schemas.openxmlformats.org/officeDocument/2006/relationships/hyperlink" Target="mailto:radim.vetchy@lanskroun.eu" TargetMode="External"/><Relationship Id="rId38" Type="http://schemas.openxmlformats.org/officeDocument/2006/relationships/hyperlink" Target="mailto:radim.vetchy@lanskroun.eu" TargetMode="External"/><Relationship Id="rId46" Type="http://schemas.openxmlformats.org/officeDocument/2006/relationships/hyperlink" Target="mailto:reditel@soslla.cz" TargetMode="External"/><Relationship Id="rId59" Type="http://schemas.openxmlformats.org/officeDocument/2006/relationships/hyperlink" Target="mailto:ekonom@tslan.cz" TargetMode="External"/><Relationship Id="rId67" Type="http://schemas.openxmlformats.org/officeDocument/2006/relationships/hyperlink" Target="mailto:pavelvasicek@zusla.cz" TargetMode="External"/><Relationship Id="rId20" Type="http://schemas.openxmlformats.org/officeDocument/2006/relationships/hyperlink" Target="mailto:radim.vetchy@lanskroun.eu" TargetMode="External"/><Relationship Id="rId41" Type="http://schemas.openxmlformats.org/officeDocument/2006/relationships/hyperlink" Target="mailto:radim.vetchy@lanskroun.eu" TargetMode="External"/><Relationship Id="rId54" Type="http://schemas.openxmlformats.org/officeDocument/2006/relationships/hyperlink" Target="mailto:reditelka@zsaj.cz" TargetMode="External"/><Relationship Id="rId62" Type="http://schemas.openxmlformats.org/officeDocument/2006/relationships/hyperlink" Target="mailto:m&#353;van&#269;urova@inlan.cz" TargetMode="External"/><Relationship Id="rId70" Type="http://schemas.openxmlformats.org/officeDocument/2006/relationships/hyperlink" Target="mailto:pavelvasicek@zusla.cz" TargetMode="External"/><Relationship Id="rId75" Type="http://schemas.openxmlformats.org/officeDocument/2006/relationships/hyperlink" Target="mailto:reditel@ddm-lanskroun.cz" TargetMode="External"/><Relationship Id="rId83" Type="http://schemas.openxmlformats.org/officeDocument/2006/relationships/hyperlink" Target="mailto:david.jirges@mbplan.cz" TargetMode="External"/><Relationship Id="rId1" Type="http://schemas.openxmlformats.org/officeDocument/2006/relationships/hyperlink" Target="mailto:ekonom@tslan.cz" TargetMode="External"/><Relationship Id="rId6" Type="http://schemas.openxmlformats.org/officeDocument/2006/relationships/hyperlink" Target="mailto:david.jirges@mbplan.cz" TargetMode="External"/><Relationship Id="rId15" Type="http://schemas.openxmlformats.org/officeDocument/2006/relationships/hyperlink" Target="mailto:radim.vetchy@lanskroun.eu" TargetMode="External"/><Relationship Id="rId23" Type="http://schemas.openxmlformats.org/officeDocument/2006/relationships/hyperlink" Target="mailto:radim.vetchy@lanskroun.eu" TargetMode="External"/><Relationship Id="rId28" Type="http://schemas.openxmlformats.org/officeDocument/2006/relationships/hyperlink" Target="mailto:radim.vetchy@lanskroun.eu" TargetMode="External"/><Relationship Id="rId36" Type="http://schemas.openxmlformats.org/officeDocument/2006/relationships/hyperlink" Target="mailto:radim.vetchy@lanskroun.eu" TargetMode="External"/><Relationship Id="rId49" Type="http://schemas.openxmlformats.org/officeDocument/2006/relationships/hyperlink" Target="mailto:kukulova@" TargetMode="External"/><Relationship Id="rId57" Type="http://schemas.openxmlformats.org/officeDocument/2006/relationships/hyperlink" Target="mailto:kukulova@" TargetMode="External"/><Relationship Id="rId10" Type="http://schemas.openxmlformats.org/officeDocument/2006/relationships/hyperlink" Target="mailto:madoret@madoret.eu" TargetMode="External"/><Relationship Id="rId31" Type="http://schemas.openxmlformats.org/officeDocument/2006/relationships/hyperlink" Target="mailto:radim.vetchy@lanskroun.eu" TargetMode="External"/><Relationship Id="rId44" Type="http://schemas.openxmlformats.org/officeDocument/2006/relationships/hyperlink" Target="mailto:radim.vetchy@lanskroun.eu" TargetMode="External"/><Relationship Id="rId52" Type="http://schemas.openxmlformats.org/officeDocument/2006/relationships/hyperlink" Target="mailto:reditel@zsbs.cz" TargetMode="External"/><Relationship Id="rId60" Type="http://schemas.openxmlformats.org/officeDocument/2006/relationships/hyperlink" Target="mailto:marketa.stankova@kclanskroun.cz" TargetMode="External"/><Relationship Id="rId65" Type="http://schemas.openxmlformats.org/officeDocument/2006/relationships/hyperlink" Target="mailto:mszizkova@inlan.cz" TargetMode="External"/><Relationship Id="rId73" Type="http://schemas.openxmlformats.org/officeDocument/2006/relationships/hyperlink" Target="mailto:zslado@lanskroun.cz" TargetMode="External"/><Relationship Id="rId78" Type="http://schemas.openxmlformats.org/officeDocument/2006/relationships/hyperlink" Target="mailto:radim.vetchy@lanskroun.eu" TargetMode="External"/><Relationship Id="rId81" Type="http://schemas.openxmlformats.org/officeDocument/2006/relationships/hyperlink" Target="mailto:radim.vetchy@lanskroun.eu" TargetMode="External"/><Relationship Id="rId4" Type="http://schemas.openxmlformats.org/officeDocument/2006/relationships/hyperlink" Target="mailto:david.jirges@mbplan.cz" TargetMode="External"/><Relationship Id="rId9" Type="http://schemas.openxmlformats.org/officeDocument/2006/relationships/hyperlink" Target="mailto:david.jirges@mbplan.cz" TargetMode="External"/><Relationship Id="rId13" Type="http://schemas.openxmlformats.org/officeDocument/2006/relationships/hyperlink" Target="mailto:radim.vetchy@lanskroun.eu" TargetMode="External"/><Relationship Id="rId18" Type="http://schemas.openxmlformats.org/officeDocument/2006/relationships/hyperlink" Target="mailto:radim.vetchy@lanskroun.eu" TargetMode="External"/><Relationship Id="rId39" Type="http://schemas.openxmlformats.org/officeDocument/2006/relationships/hyperlink" Target="mailto:radim.vetchy@lanskroun.eu" TargetMode="External"/><Relationship Id="rId34" Type="http://schemas.openxmlformats.org/officeDocument/2006/relationships/hyperlink" Target="mailto:radim.vetchy@lanskroun.eu" TargetMode="External"/><Relationship Id="rId50" Type="http://schemas.openxmlformats.org/officeDocument/2006/relationships/hyperlink" Target="mailto:reditel@zsbs.cz" TargetMode="External"/><Relationship Id="rId55" Type="http://schemas.openxmlformats.org/officeDocument/2006/relationships/hyperlink" Target="mailto:reditelka@zsaj.cz" TargetMode="External"/><Relationship Id="rId76" Type="http://schemas.openxmlformats.org/officeDocument/2006/relationships/hyperlink" Target="mailto:zs.d.tresnovec@email.cz" TargetMode="External"/><Relationship Id="rId7" Type="http://schemas.openxmlformats.org/officeDocument/2006/relationships/hyperlink" Target="mailto:david.jirges@mbplan.cz" TargetMode="External"/><Relationship Id="rId71" Type="http://schemas.openxmlformats.org/officeDocument/2006/relationships/hyperlink" Target="mailto:zslado@lanskroun.cz" TargetMode="External"/><Relationship Id="rId2" Type="http://schemas.openxmlformats.org/officeDocument/2006/relationships/hyperlink" Target="mailto:madoret@madoret.eu" TargetMode="External"/><Relationship Id="rId29" Type="http://schemas.openxmlformats.org/officeDocument/2006/relationships/hyperlink" Target="mailto:radim.vetchy@lanskroun.eu" TargetMode="External"/><Relationship Id="rId24" Type="http://schemas.openxmlformats.org/officeDocument/2006/relationships/hyperlink" Target="mailto:radim.vetchy@lanskroun.eu" TargetMode="External"/><Relationship Id="rId40" Type="http://schemas.openxmlformats.org/officeDocument/2006/relationships/hyperlink" Target="mailto:radim.vetchy@lanskroun.eu" TargetMode="External"/><Relationship Id="rId45" Type="http://schemas.openxmlformats.org/officeDocument/2006/relationships/hyperlink" Target="mailto:radim.vetchy@lanskroun.eu" TargetMode="External"/><Relationship Id="rId66" Type="http://schemas.openxmlformats.org/officeDocument/2006/relationships/hyperlink" Target="mailto:m&#353;van&#269;urova@inlan.cz" TargetMode="External"/><Relationship Id="rId61" Type="http://schemas.openxmlformats.org/officeDocument/2006/relationships/hyperlink" Target="mailto:msvan&#269;urova@inlan.cz" TargetMode="External"/><Relationship Id="rId82" Type="http://schemas.openxmlformats.org/officeDocument/2006/relationships/hyperlink" Target="mailto:reditelka@muzeumlanskroun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34"/>
  <sheetViews>
    <sheetView tabSelected="1" zoomScale="85" zoomScaleNormal="85" workbookViewId="0">
      <pane ySplit="1" topLeftCell="A95" activePane="bottomLeft" state="frozen"/>
      <selection pane="bottomLeft" activeCell="B5" sqref="B5"/>
    </sheetView>
  </sheetViews>
  <sheetFormatPr defaultRowHeight="12.6" x14ac:dyDescent="0.2"/>
  <cols>
    <col min="1" max="1" width="4" customWidth="1"/>
    <col min="2" max="2" width="39.1796875" customWidth="1"/>
    <col min="3" max="3" width="9.1796875" customWidth="1"/>
    <col min="4" max="4" width="11.7265625" customWidth="1"/>
    <col min="5" max="5" width="21" customWidth="1"/>
    <col min="6" max="6" width="6.36328125" bestFit="1" customWidth="1"/>
    <col min="7" max="7" width="8.81640625" bestFit="1" customWidth="1"/>
    <col min="8" max="8" width="18.7265625" customWidth="1"/>
    <col min="9" max="9" width="24.1796875" customWidth="1"/>
    <col min="10" max="10" width="7.7265625" customWidth="1"/>
    <col min="11" max="11" width="31" customWidth="1"/>
    <col min="12" max="12" width="51.26953125" customWidth="1"/>
    <col min="13" max="13" width="22.1796875" customWidth="1"/>
    <col min="14" max="14" width="5.453125" customWidth="1"/>
    <col min="15" max="15" width="5.26953125" customWidth="1"/>
    <col min="16" max="16" width="7.1796875" customWidth="1"/>
    <col min="17" max="17" width="8.26953125" customWidth="1"/>
    <col min="18" max="18" width="10.08984375" customWidth="1"/>
    <col min="19" max="19" width="7.81640625" bestFit="1" customWidth="1"/>
    <col min="23" max="23" width="90.81640625" customWidth="1"/>
    <col min="24" max="24" width="19.453125" customWidth="1"/>
  </cols>
  <sheetData>
    <row r="1" spans="1:25" ht="45" customHeight="1" x14ac:dyDescent="0.2">
      <c r="A1" s="2" t="s">
        <v>183</v>
      </c>
      <c r="B1" s="2" t="s">
        <v>184</v>
      </c>
      <c r="C1" s="2" t="s">
        <v>185</v>
      </c>
      <c r="D1" s="67" t="s">
        <v>425</v>
      </c>
      <c r="E1" s="2"/>
      <c r="F1" s="2"/>
      <c r="G1" s="2"/>
      <c r="H1" s="2"/>
      <c r="I1" s="2" t="s">
        <v>268</v>
      </c>
      <c r="J1" s="2" t="s">
        <v>269</v>
      </c>
      <c r="K1" s="2" t="s">
        <v>270</v>
      </c>
      <c r="L1" s="2" t="s">
        <v>271</v>
      </c>
      <c r="M1" s="2" t="s">
        <v>22</v>
      </c>
      <c r="N1" s="2" t="s">
        <v>73</v>
      </c>
      <c r="O1" s="2" t="s">
        <v>60</v>
      </c>
      <c r="P1" s="2" t="s">
        <v>272</v>
      </c>
      <c r="Q1" s="3" t="s">
        <v>285</v>
      </c>
      <c r="R1" s="3" t="s">
        <v>273</v>
      </c>
      <c r="S1" s="2" t="s">
        <v>422</v>
      </c>
      <c r="T1" s="2" t="s">
        <v>274</v>
      </c>
      <c r="U1" s="2" t="s">
        <v>275</v>
      </c>
      <c r="V1" s="2" t="s">
        <v>276</v>
      </c>
      <c r="W1" s="2" t="s">
        <v>277</v>
      </c>
      <c r="X1" s="2" t="s">
        <v>278</v>
      </c>
    </row>
    <row r="2" spans="1:25" s="79" customFormat="1" x14ac:dyDescent="0.2">
      <c r="A2" s="1">
        <v>1</v>
      </c>
      <c r="B2" s="1" t="s">
        <v>304</v>
      </c>
      <c r="C2" s="1" t="s">
        <v>54</v>
      </c>
      <c r="D2" s="1" t="s">
        <v>426</v>
      </c>
      <c r="E2" s="1" t="s">
        <v>196</v>
      </c>
      <c r="F2" s="1" t="s">
        <v>255</v>
      </c>
      <c r="G2" s="1" t="s">
        <v>256</v>
      </c>
      <c r="H2" s="13" t="s">
        <v>377</v>
      </c>
      <c r="I2" s="1" t="s">
        <v>305</v>
      </c>
      <c r="J2" s="1" t="s">
        <v>306</v>
      </c>
      <c r="K2" s="83" t="s">
        <v>307</v>
      </c>
      <c r="L2" s="13" t="s">
        <v>443</v>
      </c>
      <c r="M2" s="1" t="s">
        <v>14</v>
      </c>
      <c r="N2" s="1" t="s">
        <v>36</v>
      </c>
      <c r="O2" s="1">
        <v>3</v>
      </c>
      <c r="P2" s="1">
        <v>20</v>
      </c>
      <c r="Q2" s="1">
        <v>0.41299999999999998</v>
      </c>
      <c r="R2" s="1">
        <v>0</v>
      </c>
      <c r="S2" s="1">
        <v>0.41299999999999998</v>
      </c>
      <c r="T2" s="1" t="s">
        <v>25</v>
      </c>
      <c r="U2" s="1" t="s">
        <v>20</v>
      </c>
      <c r="V2" s="1">
        <v>14</v>
      </c>
      <c r="W2" s="1" t="s">
        <v>82</v>
      </c>
      <c r="X2" s="1" t="s">
        <v>15</v>
      </c>
      <c r="Y2" s="79" t="s">
        <v>415</v>
      </c>
    </row>
    <row r="3" spans="1:25" s="79" customFormat="1" x14ac:dyDescent="0.2">
      <c r="A3" s="1">
        <v>2</v>
      </c>
      <c r="B3" s="1" t="s">
        <v>304</v>
      </c>
      <c r="C3" s="1" t="s">
        <v>54</v>
      </c>
      <c r="D3" s="1" t="s">
        <v>426</v>
      </c>
      <c r="E3" s="1" t="s">
        <v>197</v>
      </c>
      <c r="F3" s="1" t="s">
        <v>255</v>
      </c>
      <c r="G3" s="1" t="s">
        <v>256</v>
      </c>
      <c r="H3" s="13" t="s">
        <v>377</v>
      </c>
      <c r="I3" s="1" t="s">
        <v>305</v>
      </c>
      <c r="J3" s="1" t="s">
        <v>306</v>
      </c>
      <c r="K3" s="83" t="s">
        <v>307</v>
      </c>
      <c r="L3" s="1" t="s">
        <v>443</v>
      </c>
      <c r="M3" s="1" t="s">
        <v>51</v>
      </c>
      <c r="N3" s="1" t="s">
        <v>5</v>
      </c>
      <c r="O3" s="1">
        <v>1</v>
      </c>
      <c r="P3" s="1">
        <v>20</v>
      </c>
      <c r="Q3" s="1">
        <v>4.3999999999999997E-2</v>
      </c>
      <c r="R3" s="1">
        <v>0.43</v>
      </c>
      <c r="S3" s="1">
        <v>0.47399999999999998</v>
      </c>
      <c r="T3" s="1" t="s">
        <v>25</v>
      </c>
      <c r="U3" s="1" t="s">
        <v>20</v>
      </c>
      <c r="V3" s="1">
        <v>14</v>
      </c>
      <c r="W3" s="1" t="s">
        <v>82</v>
      </c>
      <c r="X3" s="1" t="s">
        <v>15</v>
      </c>
      <c r="Y3" s="79" t="s">
        <v>415</v>
      </c>
    </row>
    <row r="4" spans="1:25" s="79" customFormat="1" x14ac:dyDescent="0.2">
      <c r="A4" s="1">
        <v>3</v>
      </c>
      <c r="B4" s="1" t="s">
        <v>304</v>
      </c>
      <c r="C4" s="1" t="s">
        <v>54</v>
      </c>
      <c r="D4" s="1" t="s">
        <v>426</v>
      </c>
      <c r="E4" s="1" t="s">
        <v>197</v>
      </c>
      <c r="F4" s="1" t="s">
        <v>255</v>
      </c>
      <c r="G4" s="1" t="s">
        <v>256</v>
      </c>
      <c r="H4" s="13" t="s">
        <v>377</v>
      </c>
      <c r="I4" s="1" t="s">
        <v>305</v>
      </c>
      <c r="J4" s="1" t="s">
        <v>306</v>
      </c>
      <c r="K4" s="83" t="s">
        <v>307</v>
      </c>
      <c r="L4" s="1" t="s">
        <v>443</v>
      </c>
      <c r="M4" s="1" t="s">
        <v>26</v>
      </c>
      <c r="N4" s="1" t="s">
        <v>18</v>
      </c>
      <c r="O4" s="1">
        <v>3</v>
      </c>
      <c r="P4" s="1">
        <v>25</v>
      </c>
      <c r="Q4" s="1">
        <v>1.651</v>
      </c>
      <c r="R4" s="1">
        <v>0</v>
      </c>
      <c r="S4" s="1">
        <v>1.651</v>
      </c>
      <c r="T4" s="1" t="s">
        <v>25</v>
      </c>
      <c r="U4" s="1" t="s">
        <v>20</v>
      </c>
      <c r="V4" s="1">
        <v>14</v>
      </c>
      <c r="W4" s="1" t="s">
        <v>82</v>
      </c>
      <c r="X4" s="1" t="s">
        <v>15</v>
      </c>
      <c r="Y4" s="79" t="s">
        <v>415</v>
      </c>
    </row>
    <row r="5" spans="1:25" s="79" customFormat="1" x14ac:dyDescent="0.2">
      <c r="A5" s="1">
        <v>4</v>
      </c>
      <c r="B5" s="1" t="s">
        <v>304</v>
      </c>
      <c r="C5" s="1" t="s">
        <v>54</v>
      </c>
      <c r="D5" s="1" t="s">
        <v>426</v>
      </c>
      <c r="E5" s="1" t="s">
        <v>197</v>
      </c>
      <c r="F5" s="1" t="s">
        <v>255</v>
      </c>
      <c r="G5" s="1" t="s">
        <v>256</v>
      </c>
      <c r="H5" s="13" t="s">
        <v>377</v>
      </c>
      <c r="I5" s="1" t="s">
        <v>305</v>
      </c>
      <c r="J5" s="1" t="s">
        <v>306</v>
      </c>
      <c r="K5" s="83" t="s">
        <v>307</v>
      </c>
      <c r="L5" s="1" t="s">
        <v>443</v>
      </c>
      <c r="M5" s="1" t="s">
        <v>7</v>
      </c>
      <c r="N5" s="1" t="s">
        <v>18</v>
      </c>
      <c r="O5" s="1">
        <v>3</v>
      </c>
      <c r="P5" s="1">
        <v>50</v>
      </c>
      <c r="Q5" s="1">
        <v>0.65800000000000003</v>
      </c>
      <c r="R5" s="1">
        <v>0</v>
      </c>
      <c r="S5" s="1">
        <v>0.65800000000000003</v>
      </c>
      <c r="T5" s="1" t="s">
        <v>25</v>
      </c>
      <c r="U5" s="1" t="s">
        <v>20</v>
      </c>
      <c r="V5" s="1">
        <v>14</v>
      </c>
      <c r="W5" s="1" t="s">
        <v>82</v>
      </c>
      <c r="X5" s="1" t="s">
        <v>15</v>
      </c>
      <c r="Y5" s="79" t="s">
        <v>415</v>
      </c>
    </row>
    <row r="6" spans="1:25" s="79" customFormat="1" x14ac:dyDescent="0.2">
      <c r="A6" s="1">
        <v>5</v>
      </c>
      <c r="B6" s="1" t="s">
        <v>304</v>
      </c>
      <c r="C6" s="1" t="s">
        <v>54</v>
      </c>
      <c r="D6" s="1" t="s">
        <v>426</v>
      </c>
      <c r="E6" s="1" t="s">
        <v>198</v>
      </c>
      <c r="F6" s="1" t="s">
        <v>255</v>
      </c>
      <c r="G6" s="1" t="s">
        <v>256</v>
      </c>
      <c r="H6" s="13" t="s">
        <v>377</v>
      </c>
      <c r="I6" s="1" t="s">
        <v>305</v>
      </c>
      <c r="J6" s="1" t="s">
        <v>306</v>
      </c>
      <c r="K6" s="83" t="s">
        <v>307</v>
      </c>
      <c r="L6" s="1" t="s">
        <v>443</v>
      </c>
      <c r="M6" s="1" t="s">
        <v>64</v>
      </c>
      <c r="N6" s="1" t="s">
        <v>18</v>
      </c>
      <c r="O6" s="1">
        <v>3</v>
      </c>
      <c r="P6" s="1">
        <v>16</v>
      </c>
      <c r="Q6" s="1">
        <v>0.17899999999999999</v>
      </c>
      <c r="R6" s="1">
        <v>0</v>
      </c>
      <c r="S6" s="1">
        <v>0.17899999999999999</v>
      </c>
      <c r="T6" s="1" t="s">
        <v>25</v>
      </c>
      <c r="U6" s="1" t="s">
        <v>20</v>
      </c>
      <c r="V6" s="1">
        <v>14</v>
      </c>
      <c r="W6" s="1" t="s">
        <v>82</v>
      </c>
      <c r="X6" s="1" t="s">
        <v>15</v>
      </c>
      <c r="Y6" s="79" t="s">
        <v>415</v>
      </c>
    </row>
    <row r="7" spans="1:25" s="79" customFormat="1" x14ac:dyDescent="0.2">
      <c r="A7" s="1">
        <v>6</v>
      </c>
      <c r="B7" s="1" t="s">
        <v>304</v>
      </c>
      <c r="C7" s="1" t="s">
        <v>54</v>
      </c>
      <c r="D7" s="1" t="s">
        <v>426</v>
      </c>
      <c r="E7" s="1" t="s">
        <v>199</v>
      </c>
      <c r="F7" s="1" t="s">
        <v>255</v>
      </c>
      <c r="G7" s="1" t="s">
        <v>256</v>
      </c>
      <c r="H7" s="13" t="s">
        <v>377</v>
      </c>
      <c r="I7" s="1" t="s">
        <v>305</v>
      </c>
      <c r="J7" s="1" t="s">
        <v>306</v>
      </c>
      <c r="K7" s="83" t="s">
        <v>307</v>
      </c>
      <c r="L7" s="1" t="s">
        <v>443</v>
      </c>
      <c r="M7" s="1" t="s">
        <v>53</v>
      </c>
      <c r="N7" s="1" t="s">
        <v>18</v>
      </c>
      <c r="O7" s="1">
        <v>3</v>
      </c>
      <c r="P7" s="1">
        <v>16</v>
      </c>
      <c r="Q7" s="1">
        <v>0.438</v>
      </c>
      <c r="R7" s="1">
        <v>0</v>
      </c>
      <c r="S7" s="1">
        <v>0.438</v>
      </c>
      <c r="T7" s="1" t="s">
        <v>25</v>
      </c>
      <c r="U7" s="1" t="s">
        <v>20</v>
      </c>
      <c r="V7" s="1">
        <v>14</v>
      </c>
      <c r="W7" s="1" t="s">
        <v>82</v>
      </c>
      <c r="X7" s="1" t="s">
        <v>15</v>
      </c>
      <c r="Y7" s="79" t="s">
        <v>415</v>
      </c>
    </row>
    <row r="8" spans="1:25" s="79" customFormat="1" x14ac:dyDescent="0.2">
      <c r="A8" s="1">
        <v>7</v>
      </c>
      <c r="B8" s="1" t="s">
        <v>304</v>
      </c>
      <c r="C8" s="1" t="s">
        <v>54</v>
      </c>
      <c r="D8" s="1" t="s">
        <v>426</v>
      </c>
      <c r="E8" s="1" t="s">
        <v>200</v>
      </c>
      <c r="F8" s="1" t="s">
        <v>255</v>
      </c>
      <c r="G8" s="1" t="s">
        <v>256</v>
      </c>
      <c r="H8" s="13" t="s">
        <v>377</v>
      </c>
      <c r="I8" s="1" t="s">
        <v>305</v>
      </c>
      <c r="J8" s="1" t="s">
        <v>306</v>
      </c>
      <c r="K8" s="83" t="s">
        <v>307</v>
      </c>
      <c r="L8" s="1" t="s">
        <v>443</v>
      </c>
      <c r="M8" s="1" t="s">
        <v>37</v>
      </c>
      <c r="N8" s="1" t="s">
        <v>18</v>
      </c>
      <c r="O8" s="1">
        <v>3</v>
      </c>
      <c r="P8" s="1">
        <v>16</v>
      </c>
      <c r="Q8" s="1">
        <v>0.16600000000000001</v>
      </c>
      <c r="R8" s="1">
        <v>0</v>
      </c>
      <c r="S8" s="1">
        <v>0.16600000000000001</v>
      </c>
      <c r="T8" s="1" t="s">
        <v>25</v>
      </c>
      <c r="U8" s="1" t="s">
        <v>20</v>
      </c>
      <c r="V8" s="1">
        <v>14</v>
      </c>
      <c r="W8" s="1" t="s">
        <v>82</v>
      </c>
      <c r="X8" s="1" t="s">
        <v>15</v>
      </c>
      <c r="Y8" s="79" t="s">
        <v>415</v>
      </c>
    </row>
    <row r="9" spans="1:25" s="79" customFormat="1" x14ac:dyDescent="0.2">
      <c r="A9" s="1">
        <v>8</v>
      </c>
      <c r="B9" s="1" t="s">
        <v>304</v>
      </c>
      <c r="C9" s="1" t="s">
        <v>54</v>
      </c>
      <c r="D9" s="1" t="s">
        <v>426</v>
      </c>
      <c r="E9" s="1" t="s">
        <v>201</v>
      </c>
      <c r="F9" s="1" t="s">
        <v>255</v>
      </c>
      <c r="G9" s="1" t="s">
        <v>256</v>
      </c>
      <c r="H9" s="13" t="s">
        <v>377</v>
      </c>
      <c r="I9" s="1" t="s">
        <v>305</v>
      </c>
      <c r="J9" s="1" t="s">
        <v>306</v>
      </c>
      <c r="K9" s="83" t="s">
        <v>307</v>
      </c>
      <c r="L9" s="1" t="s">
        <v>443</v>
      </c>
      <c r="M9" s="1" t="s">
        <v>6</v>
      </c>
      <c r="N9" s="1" t="s">
        <v>18</v>
      </c>
      <c r="O9" s="1">
        <v>3</v>
      </c>
      <c r="P9" s="1">
        <v>16</v>
      </c>
      <c r="Q9" s="1">
        <v>0.20100000000000001</v>
      </c>
      <c r="R9" s="1">
        <v>0</v>
      </c>
      <c r="S9" s="1">
        <v>0.20100000000000001</v>
      </c>
      <c r="T9" s="1" t="s">
        <v>25</v>
      </c>
      <c r="U9" s="1" t="s">
        <v>20</v>
      </c>
      <c r="V9" s="1">
        <v>14</v>
      </c>
      <c r="W9" s="1" t="s">
        <v>82</v>
      </c>
      <c r="X9" s="1" t="s">
        <v>15</v>
      </c>
      <c r="Y9" s="79" t="s">
        <v>415</v>
      </c>
    </row>
    <row r="10" spans="1:25" s="79" customFormat="1" x14ac:dyDescent="0.2">
      <c r="A10" s="1">
        <v>9</v>
      </c>
      <c r="B10" s="1" t="s">
        <v>304</v>
      </c>
      <c r="C10" s="1" t="s">
        <v>54</v>
      </c>
      <c r="D10" s="1" t="s">
        <v>426</v>
      </c>
      <c r="E10" s="1" t="s">
        <v>123</v>
      </c>
      <c r="F10" s="1" t="s">
        <v>255</v>
      </c>
      <c r="G10" s="1" t="s">
        <v>256</v>
      </c>
      <c r="H10" s="13" t="s">
        <v>377</v>
      </c>
      <c r="I10" s="1" t="s">
        <v>305</v>
      </c>
      <c r="J10" s="1" t="s">
        <v>306</v>
      </c>
      <c r="K10" s="83" t="s">
        <v>307</v>
      </c>
      <c r="L10" s="1" t="s">
        <v>443</v>
      </c>
      <c r="M10" s="1" t="s">
        <v>79</v>
      </c>
      <c r="N10" s="1" t="s">
        <v>18</v>
      </c>
      <c r="O10" s="1">
        <v>1</v>
      </c>
      <c r="P10" s="1">
        <v>15</v>
      </c>
      <c r="Q10" s="1">
        <v>8.8999999999999996E-2</v>
      </c>
      <c r="R10" s="1">
        <v>0</v>
      </c>
      <c r="S10" s="1">
        <v>8.8999999999999996E-2</v>
      </c>
      <c r="T10" s="1" t="s">
        <v>25</v>
      </c>
      <c r="U10" s="1" t="s">
        <v>20</v>
      </c>
      <c r="V10" s="1">
        <v>14</v>
      </c>
      <c r="W10" s="1" t="s">
        <v>82</v>
      </c>
      <c r="X10" s="1" t="s">
        <v>15</v>
      </c>
      <c r="Y10" s="79" t="s">
        <v>415</v>
      </c>
    </row>
    <row r="11" spans="1:25" s="79" customFormat="1" x14ac:dyDescent="0.2">
      <c r="A11" s="1">
        <v>10</v>
      </c>
      <c r="B11" s="1" t="s">
        <v>304</v>
      </c>
      <c r="C11" s="1" t="s">
        <v>54</v>
      </c>
      <c r="D11" s="1" t="s">
        <v>426</v>
      </c>
      <c r="E11" s="1" t="s">
        <v>202</v>
      </c>
      <c r="F11" s="1" t="s">
        <v>255</v>
      </c>
      <c r="G11" s="1" t="s">
        <v>256</v>
      </c>
      <c r="H11" s="13" t="s">
        <v>377</v>
      </c>
      <c r="I11" s="1" t="s">
        <v>305</v>
      </c>
      <c r="J11" s="1" t="s">
        <v>306</v>
      </c>
      <c r="K11" s="83" t="s">
        <v>307</v>
      </c>
      <c r="L11" s="1" t="s">
        <v>443</v>
      </c>
      <c r="M11" s="1" t="s">
        <v>48</v>
      </c>
      <c r="N11" s="1" t="s">
        <v>18</v>
      </c>
      <c r="O11" s="1">
        <v>1</v>
      </c>
      <c r="P11" s="1">
        <v>15</v>
      </c>
      <c r="Q11" s="1">
        <v>3.9E-2</v>
      </c>
      <c r="R11" s="1">
        <v>0</v>
      </c>
      <c r="S11" s="1">
        <v>3.9E-2</v>
      </c>
      <c r="T11" s="1" t="s">
        <v>25</v>
      </c>
      <c r="U11" s="1" t="s">
        <v>20</v>
      </c>
      <c r="V11" s="1">
        <v>14</v>
      </c>
      <c r="W11" s="1" t="s">
        <v>82</v>
      </c>
      <c r="X11" s="1" t="s">
        <v>15</v>
      </c>
      <c r="Y11" s="79" t="s">
        <v>415</v>
      </c>
    </row>
    <row r="12" spans="1:25" s="79" customFormat="1" x14ac:dyDescent="0.2">
      <c r="A12" s="1">
        <v>11</v>
      </c>
      <c r="B12" s="1" t="s">
        <v>304</v>
      </c>
      <c r="C12" s="1" t="s">
        <v>54</v>
      </c>
      <c r="D12" s="1" t="s">
        <v>426</v>
      </c>
      <c r="E12" s="1" t="s">
        <v>123</v>
      </c>
      <c r="F12" s="1" t="s">
        <v>255</v>
      </c>
      <c r="G12" s="1" t="s">
        <v>256</v>
      </c>
      <c r="H12" s="13" t="s">
        <v>377</v>
      </c>
      <c r="I12" s="1" t="s">
        <v>305</v>
      </c>
      <c r="J12" s="1" t="s">
        <v>306</v>
      </c>
      <c r="K12" s="83" t="s">
        <v>307</v>
      </c>
      <c r="L12" s="1" t="s">
        <v>443</v>
      </c>
      <c r="M12" s="1" t="s">
        <v>49</v>
      </c>
      <c r="N12" s="1" t="s">
        <v>18</v>
      </c>
      <c r="O12" s="1">
        <v>3</v>
      </c>
      <c r="P12" s="1">
        <v>15</v>
      </c>
      <c r="Q12" s="1">
        <v>0</v>
      </c>
      <c r="R12" s="1">
        <v>0</v>
      </c>
      <c r="S12" s="1">
        <v>0</v>
      </c>
      <c r="T12" s="1" t="s">
        <v>25</v>
      </c>
      <c r="U12" s="1" t="s">
        <v>20</v>
      </c>
      <c r="V12" s="1">
        <v>14</v>
      </c>
      <c r="W12" s="1" t="s">
        <v>82</v>
      </c>
      <c r="X12" s="1" t="s">
        <v>15</v>
      </c>
      <c r="Y12" s="79" t="s">
        <v>415</v>
      </c>
    </row>
    <row r="13" spans="1:25" s="79" customFormat="1" x14ac:dyDescent="0.2">
      <c r="A13" s="1">
        <v>12</v>
      </c>
      <c r="B13" s="1" t="s">
        <v>304</v>
      </c>
      <c r="C13" s="1" t="s">
        <v>54</v>
      </c>
      <c r="D13" s="1" t="s">
        <v>426</v>
      </c>
      <c r="E13" s="1" t="s">
        <v>203</v>
      </c>
      <c r="F13" s="1" t="s">
        <v>255</v>
      </c>
      <c r="G13" s="1" t="s">
        <v>256</v>
      </c>
      <c r="H13" s="13" t="s">
        <v>377</v>
      </c>
      <c r="I13" s="1" t="s">
        <v>305</v>
      </c>
      <c r="J13" s="1" t="s">
        <v>306</v>
      </c>
      <c r="K13" s="83" t="s">
        <v>307</v>
      </c>
      <c r="L13" s="1" t="s">
        <v>443</v>
      </c>
      <c r="M13" s="1" t="s">
        <v>77</v>
      </c>
      <c r="N13" s="1" t="s">
        <v>18</v>
      </c>
      <c r="O13" s="1">
        <v>1</v>
      </c>
      <c r="P13" s="1">
        <v>15</v>
      </c>
      <c r="Q13" s="1">
        <v>7.1999999999999995E-2</v>
      </c>
      <c r="R13" s="1">
        <v>0</v>
      </c>
      <c r="S13" s="1">
        <v>7.1999999999999995E-2</v>
      </c>
      <c r="T13" s="1" t="s">
        <v>25</v>
      </c>
      <c r="U13" s="1" t="s">
        <v>20</v>
      </c>
      <c r="V13" s="1">
        <v>14</v>
      </c>
      <c r="W13" s="1" t="s">
        <v>82</v>
      </c>
      <c r="X13" s="1" t="s">
        <v>15</v>
      </c>
      <c r="Y13" s="79" t="s">
        <v>415</v>
      </c>
    </row>
    <row r="14" spans="1:25" s="79" customFormat="1" x14ac:dyDescent="0.2">
      <c r="A14" s="1">
        <v>13</v>
      </c>
      <c r="B14" s="1" t="s">
        <v>304</v>
      </c>
      <c r="C14" s="1" t="s">
        <v>54</v>
      </c>
      <c r="D14" s="1" t="s">
        <v>426</v>
      </c>
      <c r="E14" s="1" t="s">
        <v>204</v>
      </c>
      <c r="F14" s="1" t="s">
        <v>255</v>
      </c>
      <c r="G14" s="1" t="s">
        <v>256</v>
      </c>
      <c r="H14" s="13" t="s">
        <v>377</v>
      </c>
      <c r="I14" s="1" t="s">
        <v>305</v>
      </c>
      <c r="J14" s="1" t="s">
        <v>306</v>
      </c>
      <c r="K14" s="83" t="s">
        <v>307</v>
      </c>
      <c r="L14" s="1" t="s">
        <v>443</v>
      </c>
      <c r="M14" s="1" t="s">
        <v>39</v>
      </c>
      <c r="N14" s="1" t="s">
        <v>18</v>
      </c>
      <c r="O14" s="1">
        <v>1</v>
      </c>
      <c r="P14" s="1">
        <v>15</v>
      </c>
      <c r="Q14" s="1">
        <v>0.56299999999999994</v>
      </c>
      <c r="R14" s="1">
        <v>0</v>
      </c>
      <c r="S14" s="1">
        <v>0.56299999999999994</v>
      </c>
      <c r="T14" s="1" t="s">
        <v>25</v>
      </c>
      <c r="U14" s="1" t="s">
        <v>20</v>
      </c>
      <c r="V14" s="1">
        <v>14</v>
      </c>
      <c r="W14" s="1" t="s">
        <v>82</v>
      </c>
      <c r="X14" s="1" t="s">
        <v>15</v>
      </c>
      <c r="Y14" s="79" t="s">
        <v>415</v>
      </c>
    </row>
    <row r="15" spans="1:25" s="79" customFormat="1" x14ac:dyDescent="0.2">
      <c r="A15" s="1">
        <v>14</v>
      </c>
      <c r="B15" s="1" t="s">
        <v>304</v>
      </c>
      <c r="C15" s="1" t="s">
        <v>54</v>
      </c>
      <c r="D15" s="1" t="s">
        <v>426</v>
      </c>
      <c r="E15" s="1" t="s">
        <v>205</v>
      </c>
      <c r="F15" s="1" t="s">
        <v>255</v>
      </c>
      <c r="G15" s="1" t="s">
        <v>256</v>
      </c>
      <c r="H15" s="13" t="s">
        <v>377</v>
      </c>
      <c r="I15" s="1" t="s">
        <v>305</v>
      </c>
      <c r="J15" s="1" t="s">
        <v>306</v>
      </c>
      <c r="K15" s="83" t="s">
        <v>307</v>
      </c>
      <c r="L15" s="1" t="s">
        <v>443</v>
      </c>
      <c r="M15" s="1" t="s">
        <v>38</v>
      </c>
      <c r="N15" s="1" t="s">
        <v>18</v>
      </c>
      <c r="O15" s="1">
        <v>1</v>
      </c>
      <c r="P15" s="1">
        <v>15</v>
      </c>
      <c r="Q15" s="1">
        <v>2.1999999999999999E-2</v>
      </c>
      <c r="R15" s="1">
        <v>0</v>
      </c>
      <c r="S15" s="1">
        <v>2.1999999999999999E-2</v>
      </c>
      <c r="T15" s="1" t="s">
        <v>25</v>
      </c>
      <c r="U15" s="1" t="s">
        <v>20</v>
      </c>
      <c r="V15" s="1">
        <v>14</v>
      </c>
      <c r="W15" s="1" t="s">
        <v>82</v>
      </c>
      <c r="X15" s="1" t="s">
        <v>15</v>
      </c>
      <c r="Y15" s="79" t="s">
        <v>415</v>
      </c>
    </row>
    <row r="16" spans="1:25" s="79" customFormat="1" x14ac:dyDescent="0.2">
      <c r="A16" s="1">
        <v>15</v>
      </c>
      <c r="B16" s="1" t="s">
        <v>304</v>
      </c>
      <c r="C16" s="1" t="s">
        <v>54</v>
      </c>
      <c r="D16" s="1" t="s">
        <v>426</v>
      </c>
      <c r="E16" s="1" t="s">
        <v>206</v>
      </c>
      <c r="F16" s="1" t="s">
        <v>255</v>
      </c>
      <c r="G16" s="1" t="s">
        <v>256</v>
      </c>
      <c r="H16" s="13" t="s">
        <v>377</v>
      </c>
      <c r="I16" s="1" t="s">
        <v>305</v>
      </c>
      <c r="J16" s="1" t="s">
        <v>306</v>
      </c>
      <c r="K16" s="83" t="s">
        <v>307</v>
      </c>
      <c r="L16" s="1" t="s">
        <v>443</v>
      </c>
      <c r="M16" s="1" t="s">
        <v>0</v>
      </c>
      <c r="N16" s="1" t="s">
        <v>18</v>
      </c>
      <c r="O16" s="1">
        <v>1</v>
      </c>
      <c r="P16" s="1">
        <v>15</v>
      </c>
      <c r="Q16" s="1">
        <v>0.60599999999999998</v>
      </c>
      <c r="R16" s="1">
        <v>0</v>
      </c>
      <c r="S16" s="1">
        <v>0.60599999999999998</v>
      </c>
      <c r="T16" s="1" t="s">
        <v>25</v>
      </c>
      <c r="U16" s="1" t="s">
        <v>20</v>
      </c>
      <c r="V16" s="1">
        <v>14</v>
      </c>
      <c r="W16" s="1" t="s">
        <v>82</v>
      </c>
      <c r="X16" s="1" t="s">
        <v>15</v>
      </c>
      <c r="Y16" s="79" t="s">
        <v>415</v>
      </c>
    </row>
    <row r="17" spans="1:25" s="79" customFormat="1" x14ac:dyDescent="0.2">
      <c r="A17" s="1">
        <v>16</v>
      </c>
      <c r="B17" s="1" t="s">
        <v>304</v>
      </c>
      <c r="C17" s="1" t="s">
        <v>54</v>
      </c>
      <c r="D17" s="1" t="s">
        <v>426</v>
      </c>
      <c r="E17" s="1" t="s">
        <v>207</v>
      </c>
      <c r="F17" s="1" t="s">
        <v>255</v>
      </c>
      <c r="G17" s="1" t="s">
        <v>256</v>
      </c>
      <c r="H17" s="13" t="s">
        <v>377</v>
      </c>
      <c r="I17" s="1" t="s">
        <v>305</v>
      </c>
      <c r="J17" s="1" t="s">
        <v>306</v>
      </c>
      <c r="K17" s="83" t="s">
        <v>307</v>
      </c>
      <c r="L17" s="1" t="s">
        <v>443</v>
      </c>
      <c r="M17" s="1" t="s">
        <v>8</v>
      </c>
      <c r="N17" s="1" t="s">
        <v>18</v>
      </c>
      <c r="O17" s="1">
        <v>1</v>
      </c>
      <c r="P17" s="1">
        <v>20</v>
      </c>
      <c r="Q17" s="1">
        <v>2.5999999999999999E-2</v>
      </c>
      <c r="R17" s="1">
        <v>0</v>
      </c>
      <c r="S17" s="1">
        <v>2.5999999999999999E-2</v>
      </c>
      <c r="T17" s="1" t="s">
        <v>25</v>
      </c>
      <c r="U17" s="1" t="s">
        <v>20</v>
      </c>
      <c r="V17" s="1">
        <v>14</v>
      </c>
      <c r="W17" s="1" t="s">
        <v>82</v>
      </c>
      <c r="X17" s="1" t="s">
        <v>15</v>
      </c>
      <c r="Y17" s="79" t="s">
        <v>415</v>
      </c>
    </row>
    <row r="18" spans="1:25" s="79" customFormat="1" x14ac:dyDescent="0.2">
      <c r="A18" s="1">
        <v>17</v>
      </c>
      <c r="B18" s="1" t="s">
        <v>304</v>
      </c>
      <c r="C18" s="1" t="s">
        <v>54</v>
      </c>
      <c r="D18" s="1" t="s">
        <v>426</v>
      </c>
      <c r="E18" s="1" t="s">
        <v>208</v>
      </c>
      <c r="F18" s="1" t="s">
        <v>255</v>
      </c>
      <c r="G18" s="1" t="s">
        <v>256</v>
      </c>
      <c r="H18" s="13" t="s">
        <v>377</v>
      </c>
      <c r="I18" s="1" t="s">
        <v>305</v>
      </c>
      <c r="J18" s="1" t="s">
        <v>306</v>
      </c>
      <c r="K18" s="83" t="s">
        <v>307</v>
      </c>
      <c r="L18" s="1" t="s">
        <v>443</v>
      </c>
      <c r="M18" s="1" t="s">
        <v>9</v>
      </c>
      <c r="N18" s="1" t="s">
        <v>36</v>
      </c>
      <c r="O18" s="1">
        <v>3</v>
      </c>
      <c r="P18" s="1">
        <v>63</v>
      </c>
      <c r="Q18" s="1">
        <v>17.332000000000001</v>
      </c>
      <c r="R18" s="1">
        <v>0</v>
      </c>
      <c r="S18" s="1">
        <v>17.332000000000001</v>
      </c>
      <c r="T18" s="1" t="s">
        <v>25</v>
      </c>
      <c r="U18" s="1" t="s">
        <v>20</v>
      </c>
      <c r="V18" s="1">
        <v>14</v>
      </c>
      <c r="W18" s="1" t="s">
        <v>82</v>
      </c>
      <c r="X18" s="1" t="s">
        <v>15</v>
      </c>
      <c r="Y18" s="79" t="s">
        <v>415</v>
      </c>
    </row>
    <row r="19" spans="1:25" s="79" customFormat="1" x14ac:dyDescent="0.2">
      <c r="A19" s="1">
        <v>18</v>
      </c>
      <c r="B19" s="1" t="s">
        <v>304</v>
      </c>
      <c r="C19" s="1" t="s">
        <v>54</v>
      </c>
      <c r="D19" s="1" t="s">
        <v>426</v>
      </c>
      <c r="E19" s="1" t="s">
        <v>209</v>
      </c>
      <c r="F19" s="1" t="s">
        <v>255</v>
      </c>
      <c r="G19" s="1" t="s">
        <v>256</v>
      </c>
      <c r="H19" s="13" t="s">
        <v>377</v>
      </c>
      <c r="I19" s="1" t="s">
        <v>305</v>
      </c>
      <c r="J19" s="1" t="s">
        <v>306</v>
      </c>
      <c r="K19" s="83" t="s">
        <v>307</v>
      </c>
      <c r="L19" s="1" t="s">
        <v>443</v>
      </c>
      <c r="M19" s="1" t="s">
        <v>50</v>
      </c>
      <c r="N19" s="1" t="s">
        <v>18</v>
      </c>
      <c r="O19" s="1">
        <v>3</v>
      </c>
      <c r="P19" s="1">
        <v>20</v>
      </c>
      <c r="Q19" s="1">
        <v>6.0490000000000004</v>
      </c>
      <c r="R19" s="1">
        <v>0</v>
      </c>
      <c r="S19" s="1">
        <v>6.0490000000000004</v>
      </c>
      <c r="T19" s="1" t="s">
        <v>25</v>
      </c>
      <c r="U19" s="1" t="s">
        <v>20</v>
      </c>
      <c r="V19" s="1">
        <v>14</v>
      </c>
      <c r="W19" s="1" t="s">
        <v>82</v>
      </c>
      <c r="X19" s="1" t="s">
        <v>15</v>
      </c>
      <c r="Y19" s="79" t="s">
        <v>415</v>
      </c>
    </row>
    <row r="20" spans="1:25" s="79" customFormat="1" x14ac:dyDescent="0.2">
      <c r="A20" s="1">
        <v>19</v>
      </c>
      <c r="B20" s="1" t="s">
        <v>304</v>
      </c>
      <c r="C20" s="1" t="s">
        <v>54</v>
      </c>
      <c r="D20" s="1" t="s">
        <v>426</v>
      </c>
      <c r="E20" s="1" t="s">
        <v>210</v>
      </c>
      <c r="F20" s="1" t="s">
        <v>255</v>
      </c>
      <c r="G20" s="1" t="s">
        <v>256</v>
      </c>
      <c r="H20" s="13" t="s">
        <v>377</v>
      </c>
      <c r="I20" s="1" t="s">
        <v>305</v>
      </c>
      <c r="J20" s="1" t="s">
        <v>306</v>
      </c>
      <c r="K20" s="83" t="s">
        <v>307</v>
      </c>
      <c r="L20" s="1" t="s">
        <v>443</v>
      </c>
      <c r="M20" s="1" t="s">
        <v>30</v>
      </c>
      <c r="N20" s="1" t="s">
        <v>18</v>
      </c>
      <c r="O20" s="1">
        <v>3</v>
      </c>
      <c r="P20" s="1">
        <v>20</v>
      </c>
      <c r="Q20" s="1">
        <v>6.0949999999999998</v>
      </c>
      <c r="R20" s="1">
        <v>0</v>
      </c>
      <c r="S20" s="1">
        <v>6.0949999999999998</v>
      </c>
      <c r="T20" s="1" t="s">
        <v>25</v>
      </c>
      <c r="U20" s="1" t="s">
        <v>20</v>
      </c>
      <c r="V20" s="1">
        <v>14</v>
      </c>
      <c r="W20" s="1" t="s">
        <v>82</v>
      </c>
      <c r="X20" s="1" t="s">
        <v>15</v>
      </c>
      <c r="Y20" s="79" t="s">
        <v>415</v>
      </c>
    </row>
    <row r="21" spans="1:25" s="79" customFormat="1" x14ac:dyDescent="0.2">
      <c r="A21" s="1">
        <v>20</v>
      </c>
      <c r="B21" s="1" t="s">
        <v>304</v>
      </c>
      <c r="C21" s="1" t="s">
        <v>54</v>
      </c>
      <c r="D21" s="1" t="s">
        <v>426</v>
      </c>
      <c r="E21" s="1" t="s">
        <v>211</v>
      </c>
      <c r="F21" s="1" t="s">
        <v>255</v>
      </c>
      <c r="G21" s="1" t="s">
        <v>256</v>
      </c>
      <c r="H21" s="13" t="s">
        <v>377</v>
      </c>
      <c r="I21" s="1" t="s">
        <v>305</v>
      </c>
      <c r="J21" s="1" t="s">
        <v>306</v>
      </c>
      <c r="K21" s="83" t="s">
        <v>307</v>
      </c>
      <c r="L21" s="1" t="s">
        <v>443</v>
      </c>
      <c r="M21" s="1" t="s">
        <v>32</v>
      </c>
      <c r="N21" s="1" t="s">
        <v>36</v>
      </c>
      <c r="O21" s="1">
        <v>1</v>
      </c>
      <c r="P21" s="1">
        <v>25</v>
      </c>
      <c r="Q21" s="1">
        <v>5.0380000000000003</v>
      </c>
      <c r="R21" s="1">
        <v>0</v>
      </c>
      <c r="S21" s="1">
        <v>5.0380000000000003</v>
      </c>
      <c r="T21" s="1" t="s">
        <v>25</v>
      </c>
      <c r="U21" s="1" t="s">
        <v>20</v>
      </c>
      <c r="V21" s="1">
        <v>14</v>
      </c>
      <c r="W21" s="1" t="s">
        <v>82</v>
      </c>
      <c r="X21" s="1" t="s">
        <v>15</v>
      </c>
      <c r="Y21" s="79" t="s">
        <v>415</v>
      </c>
    </row>
    <row r="22" spans="1:25" s="79" customFormat="1" x14ac:dyDescent="0.2">
      <c r="A22" s="1">
        <v>21</v>
      </c>
      <c r="B22" s="1" t="s">
        <v>304</v>
      </c>
      <c r="C22" s="1" t="s">
        <v>54</v>
      </c>
      <c r="D22" s="1" t="s">
        <v>426</v>
      </c>
      <c r="E22" s="1" t="s">
        <v>118</v>
      </c>
      <c r="F22" s="1" t="s">
        <v>255</v>
      </c>
      <c r="G22" s="1" t="s">
        <v>256</v>
      </c>
      <c r="H22" s="13" t="s">
        <v>377</v>
      </c>
      <c r="I22" s="1" t="s">
        <v>305</v>
      </c>
      <c r="J22" s="1" t="s">
        <v>306</v>
      </c>
      <c r="K22" s="83" t="s">
        <v>307</v>
      </c>
      <c r="L22" s="1" t="s">
        <v>443</v>
      </c>
      <c r="M22" s="1" t="s">
        <v>33</v>
      </c>
      <c r="N22" s="1" t="s">
        <v>36</v>
      </c>
      <c r="O22" s="1">
        <v>3</v>
      </c>
      <c r="P22" s="1">
        <v>25</v>
      </c>
      <c r="Q22" s="1">
        <v>3.1560000000000001</v>
      </c>
      <c r="R22" s="1">
        <v>0</v>
      </c>
      <c r="S22" s="1">
        <v>3.1560000000000001</v>
      </c>
      <c r="T22" s="1" t="s">
        <v>25</v>
      </c>
      <c r="U22" s="1" t="s">
        <v>20</v>
      </c>
      <c r="V22" s="1">
        <v>14</v>
      </c>
      <c r="W22" s="1" t="s">
        <v>82</v>
      </c>
      <c r="X22" s="1" t="s">
        <v>15</v>
      </c>
      <c r="Y22" s="79" t="s">
        <v>415</v>
      </c>
    </row>
    <row r="23" spans="1:25" s="79" customFormat="1" x14ac:dyDescent="0.2">
      <c r="A23" s="1">
        <v>22</v>
      </c>
      <c r="B23" s="1" t="s">
        <v>304</v>
      </c>
      <c r="C23" s="1" t="s">
        <v>54</v>
      </c>
      <c r="D23" s="1" t="s">
        <v>426</v>
      </c>
      <c r="E23" s="1" t="s">
        <v>212</v>
      </c>
      <c r="F23" s="1" t="s">
        <v>255</v>
      </c>
      <c r="G23" s="1" t="s">
        <v>256</v>
      </c>
      <c r="H23" s="13" t="s">
        <v>377</v>
      </c>
      <c r="I23" s="1" t="s">
        <v>305</v>
      </c>
      <c r="J23" s="1" t="s">
        <v>306</v>
      </c>
      <c r="K23" s="83" t="s">
        <v>307</v>
      </c>
      <c r="L23" s="1" t="s">
        <v>443</v>
      </c>
      <c r="M23" s="1" t="s">
        <v>16</v>
      </c>
      <c r="N23" s="1" t="s">
        <v>18</v>
      </c>
      <c r="O23" s="1">
        <v>1</v>
      </c>
      <c r="P23" s="1">
        <v>16</v>
      </c>
      <c r="Q23" s="1">
        <v>0.39100000000000001</v>
      </c>
      <c r="R23" s="1">
        <v>0</v>
      </c>
      <c r="S23" s="1">
        <v>0.39100000000000001</v>
      </c>
      <c r="T23" s="1" t="s">
        <v>25</v>
      </c>
      <c r="U23" s="1" t="s">
        <v>20</v>
      </c>
      <c r="V23" s="1">
        <v>14</v>
      </c>
      <c r="W23" s="1" t="s">
        <v>82</v>
      </c>
      <c r="X23" s="1" t="s">
        <v>15</v>
      </c>
      <c r="Y23" s="79" t="s">
        <v>415</v>
      </c>
    </row>
    <row r="24" spans="1:25" s="79" customFormat="1" x14ac:dyDescent="0.2">
      <c r="A24" s="1">
        <v>23</v>
      </c>
      <c r="B24" s="1" t="s">
        <v>304</v>
      </c>
      <c r="C24" s="1" t="s">
        <v>54</v>
      </c>
      <c r="D24" s="1" t="s">
        <v>426</v>
      </c>
      <c r="E24" s="1" t="s">
        <v>213</v>
      </c>
      <c r="F24" s="1" t="s">
        <v>255</v>
      </c>
      <c r="G24" s="1" t="s">
        <v>256</v>
      </c>
      <c r="H24" s="13" t="s">
        <v>377</v>
      </c>
      <c r="I24" s="1" t="s">
        <v>305</v>
      </c>
      <c r="J24" s="1" t="s">
        <v>306</v>
      </c>
      <c r="K24" s="83" t="s">
        <v>307</v>
      </c>
      <c r="L24" s="1" t="s">
        <v>443</v>
      </c>
      <c r="M24" s="1" t="s">
        <v>17</v>
      </c>
      <c r="N24" s="1" t="s">
        <v>18</v>
      </c>
      <c r="O24" s="1">
        <v>1</v>
      </c>
      <c r="P24" s="1">
        <v>25</v>
      </c>
      <c r="Q24" s="1">
        <v>0.72299999999999998</v>
      </c>
      <c r="R24" s="1">
        <v>0</v>
      </c>
      <c r="S24" s="1">
        <v>0.72299999999999998</v>
      </c>
      <c r="T24" s="1" t="s">
        <v>25</v>
      </c>
      <c r="U24" s="1" t="s">
        <v>20</v>
      </c>
      <c r="V24" s="1">
        <v>14</v>
      </c>
      <c r="W24" s="1" t="s">
        <v>82</v>
      </c>
      <c r="X24" s="1" t="s">
        <v>15</v>
      </c>
      <c r="Y24" s="79" t="s">
        <v>415</v>
      </c>
    </row>
    <row r="25" spans="1:25" s="79" customFormat="1" x14ac:dyDescent="0.2">
      <c r="A25" s="1">
        <v>24</v>
      </c>
      <c r="B25" s="1" t="s">
        <v>304</v>
      </c>
      <c r="C25" s="1" t="s">
        <v>54</v>
      </c>
      <c r="D25" s="1" t="s">
        <v>426</v>
      </c>
      <c r="E25" s="1" t="s">
        <v>214</v>
      </c>
      <c r="F25" s="1" t="s">
        <v>255</v>
      </c>
      <c r="G25" s="1" t="s">
        <v>256</v>
      </c>
      <c r="H25" s="13" t="s">
        <v>377</v>
      </c>
      <c r="I25" s="1" t="s">
        <v>305</v>
      </c>
      <c r="J25" s="1" t="s">
        <v>306</v>
      </c>
      <c r="K25" s="83" t="s">
        <v>307</v>
      </c>
      <c r="L25" s="1" t="s">
        <v>443</v>
      </c>
      <c r="M25" s="1" t="s">
        <v>3</v>
      </c>
      <c r="N25" s="1" t="s">
        <v>18</v>
      </c>
      <c r="O25" s="1">
        <v>1</v>
      </c>
      <c r="P25" s="1">
        <v>15</v>
      </c>
      <c r="Q25" s="1">
        <v>0.60599999999999998</v>
      </c>
      <c r="R25" s="1">
        <v>0</v>
      </c>
      <c r="S25" s="1">
        <v>0.60599999999999998</v>
      </c>
      <c r="T25" s="1" t="s">
        <v>25</v>
      </c>
      <c r="U25" s="1" t="s">
        <v>20</v>
      </c>
      <c r="V25" s="1">
        <v>14</v>
      </c>
      <c r="W25" s="1" t="s">
        <v>82</v>
      </c>
      <c r="X25" s="1" t="s">
        <v>15</v>
      </c>
      <c r="Y25" s="79" t="s">
        <v>415</v>
      </c>
    </row>
    <row r="26" spans="1:25" s="79" customFormat="1" x14ac:dyDescent="0.2">
      <c r="A26" s="1">
        <v>25</v>
      </c>
      <c r="B26" s="1" t="s">
        <v>304</v>
      </c>
      <c r="C26" s="1" t="s">
        <v>54</v>
      </c>
      <c r="D26" s="1" t="s">
        <v>426</v>
      </c>
      <c r="E26" s="1" t="s">
        <v>215</v>
      </c>
      <c r="F26" s="1" t="s">
        <v>255</v>
      </c>
      <c r="G26" s="1" t="s">
        <v>256</v>
      </c>
      <c r="H26" s="13" t="s">
        <v>377</v>
      </c>
      <c r="I26" s="1" t="s">
        <v>305</v>
      </c>
      <c r="J26" s="1" t="s">
        <v>306</v>
      </c>
      <c r="K26" s="83" t="s">
        <v>307</v>
      </c>
      <c r="L26" s="1" t="s">
        <v>443</v>
      </c>
      <c r="M26" s="1" t="s">
        <v>4</v>
      </c>
      <c r="N26" s="1" t="s">
        <v>18</v>
      </c>
      <c r="O26" s="1">
        <v>1</v>
      </c>
      <c r="P26" s="1">
        <v>25</v>
      </c>
      <c r="Q26" s="1">
        <v>0.247</v>
      </c>
      <c r="R26" s="1">
        <v>0</v>
      </c>
      <c r="S26" s="1">
        <v>0.247</v>
      </c>
      <c r="T26" s="1" t="s">
        <v>25</v>
      </c>
      <c r="U26" s="1" t="s">
        <v>20</v>
      </c>
      <c r="V26" s="1">
        <v>14</v>
      </c>
      <c r="W26" s="1" t="s">
        <v>82</v>
      </c>
      <c r="X26" s="1" t="s">
        <v>15</v>
      </c>
      <c r="Y26" s="79" t="s">
        <v>415</v>
      </c>
    </row>
    <row r="27" spans="1:25" s="79" customFormat="1" x14ac:dyDescent="0.2">
      <c r="A27" s="1">
        <v>26</v>
      </c>
      <c r="B27" s="1" t="s">
        <v>304</v>
      </c>
      <c r="C27" s="1" t="s">
        <v>54</v>
      </c>
      <c r="D27" s="1" t="s">
        <v>426</v>
      </c>
      <c r="E27" s="1" t="s">
        <v>216</v>
      </c>
      <c r="F27" s="1" t="s">
        <v>255</v>
      </c>
      <c r="G27" s="1" t="s">
        <v>256</v>
      </c>
      <c r="H27" s="13" t="s">
        <v>377</v>
      </c>
      <c r="I27" s="1" t="s">
        <v>305</v>
      </c>
      <c r="J27" s="1" t="s">
        <v>306</v>
      </c>
      <c r="K27" s="83" t="s">
        <v>307</v>
      </c>
      <c r="L27" s="1" t="s">
        <v>443</v>
      </c>
      <c r="M27" s="1" t="s">
        <v>58</v>
      </c>
      <c r="N27" s="1" t="s">
        <v>18</v>
      </c>
      <c r="O27" s="1">
        <v>3</v>
      </c>
      <c r="P27" s="1">
        <v>20</v>
      </c>
      <c r="Q27" s="1">
        <v>1.2E-2</v>
      </c>
      <c r="R27" s="1">
        <v>0</v>
      </c>
      <c r="S27" s="1">
        <v>1.2E-2</v>
      </c>
      <c r="T27" s="1" t="s">
        <v>25</v>
      </c>
      <c r="U27" s="1" t="s">
        <v>20</v>
      </c>
      <c r="V27" s="1">
        <v>14</v>
      </c>
      <c r="W27" s="1" t="s">
        <v>82</v>
      </c>
      <c r="X27" s="1" t="s">
        <v>15</v>
      </c>
      <c r="Y27" s="79" t="s">
        <v>415</v>
      </c>
    </row>
    <row r="28" spans="1:25" s="79" customFormat="1" x14ac:dyDescent="0.2">
      <c r="A28" s="1">
        <v>27</v>
      </c>
      <c r="B28" s="1" t="s">
        <v>304</v>
      </c>
      <c r="C28" s="1" t="s">
        <v>54</v>
      </c>
      <c r="D28" s="1" t="s">
        <v>426</v>
      </c>
      <c r="E28" s="1" t="s">
        <v>216</v>
      </c>
      <c r="F28" s="1" t="s">
        <v>255</v>
      </c>
      <c r="G28" s="1" t="s">
        <v>256</v>
      </c>
      <c r="H28" s="13" t="s">
        <v>377</v>
      </c>
      <c r="I28" s="1" t="s">
        <v>305</v>
      </c>
      <c r="J28" s="1" t="s">
        <v>306</v>
      </c>
      <c r="K28" s="83" t="s">
        <v>307</v>
      </c>
      <c r="L28" s="1" t="s">
        <v>443</v>
      </c>
      <c r="M28" s="1" t="s">
        <v>59</v>
      </c>
      <c r="N28" s="1" t="s">
        <v>18</v>
      </c>
      <c r="O28" s="1">
        <v>1</v>
      </c>
      <c r="P28" s="1">
        <v>15</v>
      </c>
      <c r="Q28" s="1">
        <v>5.1999999999999998E-2</v>
      </c>
      <c r="R28" s="1">
        <v>0</v>
      </c>
      <c r="S28" s="1">
        <v>5.1999999999999998E-2</v>
      </c>
      <c r="T28" s="1" t="s">
        <v>25</v>
      </c>
      <c r="U28" s="1" t="s">
        <v>20</v>
      </c>
      <c r="V28" s="1">
        <v>14</v>
      </c>
      <c r="W28" s="1" t="s">
        <v>82</v>
      </c>
      <c r="X28" s="1" t="s">
        <v>15</v>
      </c>
      <c r="Y28" s="79" t="s">
        <v>415</v>
      </c>
    </row>
    <row r="29" spans="1:25" s="79" customFormat="1" x14ac:dyDescent="0.2">
      <c r="A29" s="1">
        <v>28</v>
      </c>
      <c r="B29" s="1" t="s">
        <v>304</v>
      </c>
      <c r="C29" s="1" t="s">
        <v>54</v>
      </c>
      <c r="D29" s="1" t="s">
        <v>426</v>
      </c>
      <c r="E29" s="1" t="s">
        <v>217</v>
      </c>
      <c r="F29" s="1" t="s">
        <v>255</v>
      </c>
      <c r="G29" s="1" t="s">
        <v>256</v>
      </c>
      <c r="H29" s="13" t="s">
        <v>377</v>
      </c>
      <c r="I29" s="1" t="s">
        <v>305</v>
      </c>
      <c r="J29" s="1" t="s">
        <v>306</v>
      </c>
      <c r="K29" s="83" t="s">
        <v>307</v>
      </c>
      <c r="L29" s="1" t="s">
        <v>443</v>
      </c>
      <c r="M29" s="1" t="s">
        <v>2</v>
      </c>
      <c r="N29" s="1" t="s">
        <v>18</v>
      </c>
      <c r="O29" s="1">
        <v>1</v>
      </c>
      <c r="P29" s="1">
        <v>15</v>
      </c>
      <c r="Q29" s="1">
        <v>0.19800000000000001</v>
      </c>
      <c r="R29" s="1">
        <v>0</v>
      </c>
      <c r="S29" s="1">
        <v>0.19800000000000001</v>
      </c>
      <c r="T29" s="1" t="s">
        <v>25</v>
      </c>
      <c r="U29" s="1" t="s">
        <v>20</v>
      </c>
      <c r="V29" s="1">
        <v>14</v>
      </c>
      <c r="W29" s="1" t="s">
        <v>82</v>
      </c>
      <c r="X29" s="1" t="s">
        <v>15</v>
      </c>
      <c r="Y29" s="79" t="s">
        <v>415</v>
      </c>
    </row>
    <row r="30" spans="1:25" s="79" customFormat="1" x14ac:dyDescent="0.2">
      <c r="A30" s="1">
        <v>29</v>
      </c>
      <c r="B30" s="1" t="s">
        <v>304</v>
      </c>
      <c r="C30" s="1" t="s">
        <v>54</v>
      </c>
      <c r="D30" s="1" t="s">
        <v>426</v>
      </c>
      <c r="E30" s="1" t="s">
        <v>429</v>
      </c>
      <c r="F30" s="1" t="s">
        <v>255</v>
      </c>
      <c r="G30" s="1" t="s">
        <v>256</v>
      </c>
      <c r="H30" s="13" t="s">
        <v>377</v>
      </c>
      <c r="I30" s="1" t="s">
        <v>305</v>
      </c>
      <c r="J30" s="1" t="s">
        <v>306</v>
      </c>
      <c r="K30" s="83" t="s">
        <v>307</v>
      </c>
      <c r="L30" s="1" t="s">
        <v>443</v>
      </c>
      <c r="M30" s="1" t="s">
        <v>68</v>
      </c>
      <c r="N30" s="1" t="s">
        <v>18</v>
      </c>
      <c r="O30" s="1">
        <v>1</v>
      </c>
      <c r="P30" s="1">
        <v>20</v>
      </c>
      <c r="Q30" s="1">
        <v>0.121</v>
      </c>
      <c r="R30" s="1">
        <v>0</v>
      </c>
      <c r="S30" s="1">
        <v>0.121</v>
      </c>
      <c r="T30" s="1" t="s">
        <v>25</v>
      </c>
      <c r="U30" s="1" t="s">
        <v>20</v>
      </c>
      <c r="V30" s="1">
        <v>14</v>
      </c>
      <c r="W30" s="1" t="s">
        <v>82</v>
      </c>
      <c r="X30" s="1" t="s">
        <v>15</v>
      </c>
      <c r="Y30" s="79" t="s">
        <v>415</v>
      </c>
    </row>
    <row r="31" spans="1:25" s="79" customFormat="1" x14ac:dyDescent="0.2">
      <c r="A31" s="1">
        <v>30</v>
      </c>
      <c r="B31" s="1" t="s">
        <v>304</v>
      </c>
      <c r="C31" s="1" t="s">
        <v>54</v>
      </c>
      <c r="D31" s="1" t="s">
        <v>426</v>
      </c>
      <c r="E31" s="1" t="s">
        <v>218</v>
      </c>
      <c r="F31" s="1" t="s">
        <v>255</v>
      </c>
      <c r="G31" s="1" t="s">
        <v>256</v>
      </c>
      <c r="H31" s="13" t="s">
        <v>377</v>
      </c>
      <c r="I31" s="1" t="s">
        <v>305</v>
      </c>
      <c r="J31" s="1" t="s">
        <v>306</v>
      </c>
      <c r="K31" s="83" t="s">
        <v>307</v>
      </c>
      <c r="L31" s="1" t="s">
        <v>443</v>
      </c>
      <c r="M31" s="1" t="s">
        <v>76</v>
      </c>
      <c r="N31" s="1" t="s">
        <v>18</v>
      </c>
      <c r="O31" s="1">
        <v>3</v>
      </c>
      <c r="P31" s="1">
        <v>10</v>
      </c>
      <c r="Q31" s="1">
        <v>1.4999999999999999E-2</v>
      </c>
      <c r="R31" s="1">
        <v>0</v>
      </c>
      <c r="S31" s="1">
        <v>1.4999999999999999E-2</v>
      </c>
      <c r="T31" s="1" t="s">
        <v>25</v>
      </c>
      <c r="U31" s="1" t="s">
        <v>20</v>
      </c>
      <c r="V31" s="1">
        <v>14</v>
      </c>
      <c r="W31" s="1" t="s">
        <v>82</v>
      </c>
      <c r="X31" s="1" t="s">
        <v>15</v>
      </c>
      <c r="Y31" s="79" t="s">
        <v>415</v>
      </c>
    </row>
    <row r="32" spans="1:25" s="79" customFormat="1" x14ac:dyDescent="0.2">
      <c r="A32" s="1">
        <v>31</v>
      </c>
      <c r="B32" s="1" t="s">
        <v>304</v>
      </c>
      <c r="C32" s="1" t="s">
        <v>54</v>
      </c>
      <c r="D32" s="1" t="s">
        <v>426</v>
      </c>
      <c r="E32" s="1" t="s">
        <v>218</v>
      </c>
      <c r="F32" s="1" t="s">
        <v>255</v>
      </c>
      <c r="G32" s="1" t="s">
        <v>256</v>
      </c>
      <c r="H32" s="13" t="s">
        <v>377</v>
      </c>
      <c r="I32" s="1" t="s">
        <v>305</v>
      </c>
      <c r="J32" s="1" t="s">
        <v>306</v>
      </c>
      <c r="K32" s="83" t="s">
        <v>307</v>
      </c>
      <c r="L32" s="1" t="s">
        <v>443</v>
      </c>
      <c r="M32" s="1" t="s">
        <v>63</v>
      </c>
      <c r="N32" s="1" t="s">
        <v>36</v>
      </c>
      <c r="O32" s="1">
        <v>3</v>
      </c>
      <c r="P32" s="1">
        <v>16</v>
      </c>
      <c r="Q32" s="1">
        <v>0.86</v>
      </c>
      <c r="R32" s="1">
        <v>0</v>
      </c>
      <c r="S32" s="1">
        <v>0.86</v>
      </c>
      <c r="T32" s="1" t="s">
        <v>25</v>
      </c>
      <c r="U32" s="1" t="s">
        <v>20</v>
      </c>
      <c r="V32" s="1">
        <v>14</v>
      </c>
      <c r="W32" s="1" t="s">
        <v>82</v>
      </c>
      <c r="X32" s="1" t="s">
        <v>15</v>
      </c>
      <c r="Y32" s="79" t="s">
        <v>415</v>
      </c>
    </row>
    <row r="33" spans="1:25" s="79" customFormat="1" x14ac:dyDescent="0.2">
      <c r="A33" s="1">
        <v>32</v>
      </c>
      <c r="B33" s="1" t="s">
        <v>304</v>
      </c>
      <c r="C33" s="1" t="s">
        <v>54</v>
      </c>
      <c r="D33" s="1" t="s">
        <v>426</v>
      </c>
      <c r="E33" s="1" t="s">
        <v>218</v>
      </c>
      <c r="F33" s="1" t="s">
        <v>255</v>
      </c>
      <c r="G33" s="1" t="s">
        <v>256</v>
      </c>
      <c r="H33" s="13" t="s">
        <v>377</v>
      </c>
      <c r="I33" s="1" t="s">
        <v>305</v>
      </c>
      <c r="J33" s="1" t="s">
        <v>306</v>
      </c>
      <c r="K33" s="83" t="s">
        <v>307</v>
      </c>
      <c r="L33" s="1" t="s">
        <v>443</v>
      </c>
      <c r="M33" s="1" t="s">
        <v>24</v>
      </c>
      <c r="N33" s="1" t="s">
        <v>36</v>
      </c>
      <c r="O33" s="1">
        <v>3</v>
      </c>
      <c r="P33" s="1">
        <v>20</v>
      </c>
      <c r="Q33" s="1">
        <v>10.677</v>
      </c>
      <c r="R33" s="1">
        <v>0</v>
      </c>
      <c r="S33" s="1">
        <v>10.677</v>
      </c>
      <c r="T33" s="1" t="s">
        <v>25</v>
      </c>
      <c r="U33" s="1" t="s">
        <v>20</v>
      </c>
      <c r="V33" s="1">
        <v>14</v>
      </c>
      <c r="W33" s="1" t="s">
        <v>82</v>
      </c>
      <c r="X33" s="1" t="s">
        <v>15</v>
      </c>
      <c r="Y33" s="79" t="s">
        <v>415</v>
      </c>
    </row>
    <row r="34" spans="1:25" s="79" customFormat="1" x14ac:dyDescent="0.2">
      <c r="A34" s="1">
        <v>33</v>
      </c>
      <c r="B34" s="1" t="s">
        <v>304</v>
      </c>
      <c r="C34" s="1" t="s">
        <v>54</v>
      </c>
      <c r="D34" s="1" t="s">
        <v>426</v>
      </c>
      <c r="E34" s="1" t="s">
        <v>218</v>
      </c>
      <c r="F34" s="1" t="s">
        <v>255</v>
      </c>
      <c r="G34" s="1" t="s">
        <v>256</v>
      </c>
      <c r="H34" s="13" t="s">
        <v>377</v>
      </c>
      <c r="I34" s="1" t="s">
        <v>305</v>
      </c>
      <c r="J34" s="1" t="s">
        <v>306</v>
      </c>
      <c r="K34" s="83" t="s">
        <v>307</v>
      </c>
      <c r="L34" s="1" t="s">
        <v>443</v>
      </c>
      <c r="M34" s="1" t="s">
        <v>70</v>
      </c>
      <c r="N34" s="1" t="s">
        <v>36</v>
      </c>
      <c r="O34" s="1">
        <v>3</v>
      </c>
      <c r="P34" s="1">
        <v>20</v>
      </c>
      <c r="Q34" s="1">
        <v>5.149</v>
      </c>
      <c r="R34" s="1">
        <v>0</v>
      </c>
      <c r="S34" s="1">
        <v>5.149</v>
      </c>
      <c r="T34" s="1" t="s">
        <v>25</v>
      </c>
      <c r="U34" s="1" t="s">
        <v>20</v>
      </c>
      <c r="V34" s="1">
        <v>14</v>
      </c>
      <c r="W34" s="1" t="s">
        <v>82</v>
      </c>
      <c r="X34" s="1" t="s">
        <v>15</v>
      </c>
      <c r="Y34" s="79" t="s">
        <v>415</v>
      </c>
    </row>
    <row r="35" spans="1:25" s="79" customFormat="1" x14ac:dyDescent="0.2">
      <c r="A35" s="1">
        <v>34</v>
      </c>
      <c r="B35" s="1" t="s">
        <v>304</v>
      </c>
      <c r="C35" s="1" t="s">
        <v>54</v>
      </c>
      <c r="D35" s="1" t="s">
        <v>426</v>
      </c>
      <c r="E35" s="1" t="s">
        <v>218</v>
      </c>
      <c r="F35" s="1" t="s">
        <v>255</v>
      </c>
      <c r="G35" s="1" t="s">
        <v>256</v>
      </c>
      <c r="H35" s="13" t="s">
        <v>377</v>
      </c>
      <c r="I35" s="1" t="s">
        <v>305</v>
      </c>
      <c r="J35" s="1" t="s">
        <v>306</v>
      </c>
      <c r="K35" s="83" t="s">
        <v>307</v>
      </c>
      <c r="L35" s="1" t="s">
        <v>443</v>
      </c>
      <c r="M35" s="1" t="s">
        <v>74</v>
      </c>
      <c r="N35" s="1" t="s">
        <v>36</v>
      </c>
      <c r="O35" s="1">
        <v>3</v>
      </c>
      <c r="P35" s="1">
        <v>20</v>
      </c>
      <c r="Q35" s="1">
        <v>4.5439999999999996</v>
      </c>
      <c r="R35" s="1">
        <v>0</v>
      </c>
      <c r="S35" s="1">
        <v>4.5439999999999996</v>
      </c>
      <c r="T35" s="1" t="s">
        <v>25</v>
      </c>
      <c r="U35" s="1" t="s">
        <v>20</v>
      </c>
      <c r="V35" s="1">
        <v>14</v>
      </c>
      <c r="W35" s="1" t="s">
        <v>82</v>
      </c>
      <c r="X35" s="1" t="s">
        <v>15</v>
      </c>
      <c r="Y35" s="79" t="s">
        <v>415</v>
      </c>
    </row>
    <row r="36" spans="1:25" s="79" customFormat="1" x14ac:dyDescent="0.2">
      <c r="A36" s="1">
        <v>35</v>
      </c>
      <c r="B36" s="1" t="s">
        <v>304</v>
      </c>
      <c r="C36" s="1" t="s">
        <v>54</v>
      </c>
      <c r="D36" s="1" t="s">
        <v>426</v>
      </c>
      <c r="E36" s="1" t="s">
        <v>218</v>
      </c>
      <c r="F36" s="1" t="s">
        <v>255</v>
      </c>
      <c r="G36" s="1" t="s">
        <v>256</v>
      </c>
      <c r="H36" s="13" t="s">
        <v>377</v>
      </c>
      <c r="I36" s="1" t="s">
        <v>305</v>
      </c>
      <c r="J36" s="1" t="s">
        <v>306</v>
      </c>
      <c r="K36" s="83" t="s">
        <v>307</v>
      </c>
      <c r="L36" s="1" t="s">
        <v>443</v>
      </c>
      <c r="M36" s="1" t="s">
        <v>62</v>
      </c>
      <c r="N36" s="1" t="s">
        <v>36</v>
      </c>
      <c r="O36" s="1">
        <v>3</v>
      </c>
      <c r="P36" s="1">
        <v>20</v>
      </c>
      <c r="Q36" s="1">
        <v>4.7809999999999997</v>
      </c>
      <c r="R36" s="1">
        <v>0</v>
      </c>
      <c r="S36" s="1">
        <v>4.7809999999999997</v>
      </c>
      <c r="T36" s="1" t="s">
        <v>25</v>
      </c>
      <c r="U36" s="1" t="s">
        <v>20</v>
      </c>
      <c r="V36" s="1">
        <v>14</v>
      </c>
      <c r="W36" s="1" t="s">
        <v>82</v>
      </c>
      <c r="X36" s="1" t="s">
        <v>15</v>
      </c>
      <c r="Y36" s="79" t="s">
        <v>415</v>
      </c>
    </row>
    <row r="37" spans="1:25" s="79" customFormat="1" x14ac:dyDescent="0.2">
      <c r="A37" s="1">
        <v>36</v>
      </c>
      <c r="B37" s="1" t="s">
        <v>304</v>
      </c>
      <c r="C37" s="1" t="s">
        <v>54</v>
      </c>
      <c r="D37" s="1" t="s">
        <v>426</v>
      </c>
      <c r="E37" s="1" t="s">
        <v>219</v>
      </c>
      <c r="F37" s="1" t="s">
        <v>255</v>
      </c>
      <c r="G37" s="1" t="s">
        <v>256</v>
      </c>
      <c r="H37" s="13" t="s">
        <v>377</v>
      </c>
      <c r="I37" s="1" t="s">
        <v>305</v>
      </c>
      <c r="J37" s="1" t="s">
        <v>306</v>
      </c>
      <c r="K37" s="83" t="s">
        <v>307</v>
      </c>
      <c r="L37" s="1" t="s">
        <v>443</v>
      </c>
      <c r="M37" s="1" t="s">
        <v>69</v>
      </c>
      <c r="N37" s="1" t="s">
        <v>18</v>
      </c>
      <c r="O37" s="1">
        <v>1</v>
      </c>
      <c r="P37" s="1">
        <v>16</v>
      </c>
      <c r="Q37" s="1">
        <v>0.06</v>
      </c>
      <c r="R37" s="1">
        <v>0</v>
      </c>
      <c r="S37" s="1">
        <v>0.06</v>
      </c>
      <c r="T37" s="1" t="s">
        <v>25</v>
      </c>
      <c r="U37" s="1" t="s">
        <v>20</v>
      </c>
      <c r="V37" s="1">
        <v>14</v>
      </c>
      <c r="W37" s="1" t="s">
        <v>82</v>
      </c>
      <c r="X37" s="1" t="s">
        <v>15</v>
      </c>
      <c r="Y37" s="79" t="s">
        <v>415</v>
      </c>
    </row>
    <row r="38" spans="1:25" s="79" customFormat="1" x14ac:dyDescent="0.2">
      <c r="A38" s="1">
        <v>37</v>
      </c>
      <c r="B38" s="1" t="s">
        <v>304</v>
      </c>
      <c r="C38" s="1" t="s">
        <v>54</v>
      </c>
      <c r="D38" s="1" t="s">
        <v>426</v>
      </c>
      <c r="E38" s="1" t="s">
        <v>220</v>
      </c>
      <c r="F38" s="1" t="s">
        <v>255</v>
      </c>
      <c r="G38" s="1" t="s">
        <v>256</v>
      </c>
      <c r="H38" s="13" t="s">
        <v>377</v>
      </c>
      <c r="I38" s="1" t="s">
        <v>305</v>
      </c>
      <c r="J38" s="1" t="s">
        <v>306</v>
      </c>
      <c r="K38" s="83" t="s">
        <v>307</v>
      </c>
      <c r="L38" s="1" t="s">
        <v>443</v>
      </c>
      <c r="M38" s="1" t="s">
        <v>41</v>
      </c>
      <c r="N38" s="1" t="s">
        <v>18</v>
      </c>
      <c r="O38" s="1">
        <v>1</v>
      </c>
      <c r="P38" s="1">
        <v>16</v>
      </c>
      <c r="Q38" s="1">
        <v>4.2000000000000003E-2</v>
      </c>
      <c r="R38" s="1">
        <v>0</v>
      </c>
      <c r="S38" s="1">
        <v>4.2000000000000003E-2</v>
      </c>
      <c r="T38" s="1" t="s">
        <v>25</v>
      </c>
      <c r="U38" s="1" t="s">
        <v>20</v>
      </c>
      <c r="V38" s="1">
        <v>14</v>
      </c>
      <c r="W38" s="1" t="s">
        <v>82</v>
      </c>
      <c r="X38" s="1" t="s">
        <v>15</v>
      </c>
      <c r="Y38" s="79" t="s">
        <v>415</v>
      </c>
    </row>
    <row r="39" spans="1:25" s="79" customFormat="1" x14ac:dyDescent="0.2">
      <c r="A39" s="1">
        <v>38</v>
      </c>
      <c r="B39" s="1" t="s">
        <v>304</v>
      </c>
      <c r="C39" s="1" t="s">
        <v>54</v>
      </c>
      <c r="D39" s="1" t="s">
        <v>426</v>
      </c>
      <c r="E39" s="1" t="s">
        <v>221</v>
      </c>
      <c r="F39" s="1" t="s">
        <v>255</v>
      </c>
      <c r="G39" s="1" t="s">
        <v>256</v>
      </c>
      <c r="H39" s="13" t="s">
        <v>377</v>
      </c>
      <c r="I39" s="1" t="s">
        <v>305</v>
      </c>
      <c r="J39" s="1" t="s">
        <v>306</v>
      </c>
      <c r="K39" s="83" t="s">
        <v>307</v>
      </c>
      <c r="L39" s="1" t="s">
        <v>443</v>
      </c>
      <c r="M39" s="1" t="s">
        <v>35</v>
      </c>
      <c r="N39" s="1" t="s">
        <v>18</v>
      </c>
      <c r="O39" s="1">
        <v>1</v>
      </c>
      <c r="P39" s="1">
        <v>15</v>
      </c>
      <c r="Q39" s="1">
        <v>0.46800000000000003</v>
      </c>
      <c r="R39" s="1">
        <v>0</v>
      </c>
      <c r="S39" s="1">
        <v>0.46800000000000003</v>
      </c>
      <c r="T39" s="1" t="s">
        <v>25</v>
      </c>
      <c r="U39" s="1" t="s">
        <v>20</v>
      </c>
      <c r="V39" s="1">
        <v>14</v>
      </c>
      <c r="W39" s="1" t="s">
        <v>82</v>
      </c>
      <c r="X39" s="1" t="s">
        <v>15</v>
      </c>
      <c r="Y39" s="79" t="s">
        <v>415</v>
      </c>
    </row>
    <row r="40" spans="1:25" s="79" customFormat="1" x14ac:dyDescent="0.2">
      <c r="A40" s="1">
        <v>39</v>
      </c>
      <c r="B40" s="1" t="s">
        <v>304</v>
      </c>
      <c r="C40" s="1" t="s">
        <v>54</v>
      </c>
      <c r="D40" s="1" t="s">
        <v>426</v>
      </c>
      <c r="E40" s="1" t="s">
        <v>222</v>
      </c>
      <c r="F40" s="1" t="s">
        <v>255</v>
      </c>
      <c r="G40" s="1" t="s">
        <v>256</v>
      </c>
      <c r="H40" s="13" t="s">
        <v>377</v>
      </c>
      <c r="I40" s="1" t="s">
        <v>305</v>
      </c>
      <c r="J40" s="1" t="s">
        <v>306</v>
      </c>
      <c r="K40" s="83" t="s">
        <v>307</v>
      </c>
      <c r="L40" s="1" t="s">
        <v>443</v>
      </c>
      <c r="M40" s="1" t="s">
        <v>42</v>
      </c>
      <c r="N40" s="1" t="s">
        <v>18</v>
      </c>
      <c r="O40" s="1">
        <v>1</v>
      </c>
      <c r="P40" s="1">
        <v>14</v>
      </c>
      <c r="Q40" s="1">
        <v>0.217</v>
      </c>
      <c r="R40" s="1">
        <v>0</v>
      </c>
      <c r="S40" s="1">
        <v>0.217</v>
      </c>
      <c r="T40" s="1" t="s">
        <v>25</v>
      </c>
      <c r="U40" s="1" t="s">
        <v>20</v>
      </c>
      <c r="V40" s="1">
        <v>14</v>
      </c>
      <c r="W40" s="1" t="s">
        <v>82</v>
      </c>
      <c r="X40" s="1" t="s">
        <v>15</v>
      </c>
      <c r="Y40" s="79" t="s">
        <v>415</v>
      </c>
    </row>
    <row r="41" spans="1:25" s="79" customFormat="1" x14ac:dyDescent="0.2">
      <c r="A41" s="1">
        <v>40</v>
      </c>
      <c r="B41" s="1" t="s">
        <v>304</v>
      </c>
      <c r="C41" s="1" t="s">
        <v>54</v>
      </c>
      <c r="D41" s="1" t="s">
        <v>426</v>
      </c>
      <c r="E41" s="1" t="s">
        <v>223</v>
      </c>
      <c r="F41" s="1" t="s">
        <v>255</v>
      </c>
      <c r="G41" s="1" t="s">
        <v>256</v>
      </c>
      <c r="H41" s="13" t="s">
        <v>377</v>
      </c>
      <c r="I41" s="1" t="s">
        <v>305</v>
      </c>
      <c r="J41" s="1" t="s">
        <v>306</v>
      </c>
      <c r="K41" s="83" t="s">
        <v>307</v>
      </c>
      <c r="L41" s="1" t="s">
        <v>443</v>
      </c>
      <c r="M41" s="1" t="s">
        <v>1</v>
      </c>
      <c r="N41" s="1" t="s">
        <v>18</v>
      </c>
      <c r="O41" s="1">
        <v>1</v>
      </c>
      <c r="P41" s="1">
        <v>20</v>
      </c>
      <c r="Q41" s="1">
        <v>0.12</v>
      </c>
      <c r="R41" s="1">
        <v>0</v>
      </c>
      <c r="S41" s="1">
        <v>0.12</v>
      </c>
      <c r="T41" s="1" t="s">
        <v>25</v>
      </c>
      <c r="U41" s="1" t="s">
        <v>20</v>
      </c>
      <c r="V41" s="1">
        <v>14</v>
      </c>
      <c r="W41" s="1" t="s">
        <v>82</v>
      </c>
      <c r="X41" s="1" t="s">
        <v>15</v>
      </c>
      <c r="Y41" s="79" t="s">
        <v>415</v>
      </c>
    </row>
    <row r="42" spans="1:25" s="79" customFormat="1" x14ac:dyDescent="0.2">
      <c r="A42" s="1">
        <v>41</v>
      </c>
      <c r="B42" s="1" t="s">
        <v>304</v>
      </c>
      <c r="C42" s="1" t="s">
        <v>54</v>
      </c>
      <c r="D42" s="1" t="s">
        <v>426</v>
      </c>
      <c r="E42" s="1" t="s">
        <v>224</v>
      </c>
      <c r="F42" s="1" t="s">
        <v>255</v>
      </c>
      <c r="G42" s="1" t="s">
        <v>256</v>
      </c>
      <c r="H42" s="13" t="s">
        <v>377</v>
      </c>
      <c r="I42" s="1" t="s">
        <v>305</v>
      </c>
      <c r="J42" s="1" t="s">
        <v>306</v>
      </c>
      <c r="K42" s="83" t="s">
        <v>307</v>
      </c>
      <c r="L42" s="1" t="s">
        <v>443</v>
      </c>
      <c r="M42" s="1" t="s">
        <v>44</v>
      </c>
      <c r="N42" s="1" t="s">
        <v>18</v>
      </c>
      <c r="O42" s="1">
        <v>1</v>
      </c>
      <c r="P42" s="1">
        <v>15</v>
      </c>
      <c r="Q42" s="1">
        <v>3.5999999999999997E-2</v>
      </c>
      <c r="R42" s="1">
        <v>0</v>
      </c>
      <c r="S42" s="1">
        <v>3.5999999999999997E-2</v>
      </c>
      <c r="T42" s="1" t="s">
        <v>25</v>
      </c>
      <c r="U42" s="1" t="s">
        <v>20</v>
      </c>
      <c r="V42" s="1">
        <v>14</v>
      </c>
      <c r="W42" s="1" t="s">
        <v>82</v>
      </c>
      <c r="X42" s="1" t="s">
        <v>15</v>
      </c>
      <c r="Y42" s="79" t="s">
        <v>415</v>
      </c>
    </row>
    <row r="43" spans="1:25" s="79" customFormat="1" x14ac:dyDescent="0.2">
      <c r="A43" s="1">
        <v>42</v>
      </c>
      <c r="B43" s="1" t="s">
        <v>304</v>
      </c>
      <c r="C43" s="1" t="s">
        <v>54</v>
      </c>
      <c r="D43" s="1" t="s">
        <v>426</v>
      </c>
      <c r="E43" s="1" t="s">
        <v>430</v>
      </c>
      <c r="F43" s="1" t="s">
        <v>255</v>
      </c>
      <c r="G43" s="1" t="s">
        <v>256</v>
      </c>
      <c r="H43" s="13" t="s">
        <v>377</v>
      </c>
      <c r="I43" s="1" t="s">
        <v>305</v>
      </c>
      <c r="J43" s="1" t="s">
        <v>306</v>
      </c>
      <c r="K43" s="83" t="s">
        <v>307</v>
      </c>
      <c r="L43" s="1" t="s">
        <v>443</v>
      </c>
      <c r="M43" s="1" t="s">
        <v>47</v>
      </c>
      <c r="N43" s="1" t="s">
        <v>18</v>
      </c>
      <c r="O43" s="1">
        <v>1</v>
      </c>
      <c r="P43" s="1">
        <v>15</v>
      </c>
      <c r="Q43" s="1">
        <v>0.17699999999999999</v>
      </c>
      <c r="R43" s="1">
        <v>0</v>
      </c>
      <c r="S43" s="1">
        <v>0.17699999999999999</v>
      </c>
      <c r="T43" s="1" t="s">
        <v>25</v>
      </c>
      <c r="U43" s="1" t="s">
        <v>20</v>
      </c>
      <c r="V43" s="1">
        <v>14</v>
      </c>
      <c r="W43" s="1" t="s">
        <v>82</v>
      </c>
      <c r="X43" s="1" t="s">
        <v>15</v>
      </c>
      <c r="Y43" s="79" t="s">
        <v>415</v>
      </c>
    </row>
    <row r="44" spans="1:25" s="79" customFormat="1" x14ac:dyDescent="0.2">
      <c r="A44" s="1">
        <v>43</v>
      </c>
      <c r="B44" s="1" t="s">
        <v>304</v>
      </c>
      <c r="C44" s="1" t="s">
        <v>54</v>
      </c>
      <c r="D44" s="1" t="s">
        <v>426</v>
      </c>
      <c r="E44" s="1" t="s">
        <v>257</v>
      </c>
      <c r="F44" s="1" t="s">
        <v>255</v>
      </c>
      <c r="G44" s="1" t="s">
        <v>256</v>
      </c>
      <c r="H44" s="13" t="s">
        <v>377</v>
      </c>
      <c r="I44" s="1" t="s">
        <v>305</v>
      </c>
      <c r="J44" s="1" t="s">
        <v>306</v>
      </c>
      <c r="K44" s="83" t="s">
        <v>307</v>
      </c>
      <c r="L44" s="1" t="s">
        <v>443</v>
      </c>
      <c r="M44" s="1" t="s">
        <v>45</v>
      </c>
      <c r="N44" s="1" t="s">
        <v>36</v>
      </c>
      <c r="O44" s="1">
        <v>1</v>
      </c>
      <c r="P44" s="1">
        <v>20</v>
      </c>
      <c r="Q44" s="1">
        <v>1.7000000000000001E-2</v>
      </c>
      <c r="R44" s="1">
        <v>0</v>
      </c>
      <c r="S44" s="1">
        <v>1.7000000000000001E-2</v>
      </c>
      <c r="T44" s="1" t="s">
        <v>25</v>
      </c>
      <c r="U44" s="1" t="s">
        <v>20</v>
      </c>
      <c r="V44" s="1">
        <v>14</v>
      </c>
      <c r="W44" s="1" t="s">
        <v>82</v>
      </c>
      <c r="X44" s="1" t="s">
        <v>15</v>
      </c>
      <c r="Y44" s="79" t="s">
        <v>415</v>
      </c>
    </row>
    <row r="45" spans="1:25" s="79" customFormat="1" x14ac:dyDescent="0.2">
      <c r="A45" s="1">
        <v>44</v>
      </c>
      <c r="B45" s="1" t="s">
        <v>304</v>
      </c>
      <c r="C45" s="1" t="s">
        <v>54</v>
      </c>
      <c r="D45" s="1" t="s">
        <v>426</v>
      </c>
      <c r="E45" s="1" t="s">
        <v>225</v>
      </c>
      <c r="F45" s="1" t="s">
        <v>255</v>
      </c>
      <c r="G45" s="1" t="s">
        <v>256</v>
      </c>
      <c r="H45" s="13" t="s">
        <v>377</v>
      </c>
      <c r="I45" s="1" t="s">
        <v>305</v>
      </c>
      <c r="J45" s="1" t="s">
        <v>306</v>
      </c>
      <c r="K45" s="83" t="s">
        <v>307</v>
      </c>
      <c r="L45" s="1" t="s">
        <v>443</v>
      </c>
      <c r="M45" s="1" t="s">
        <v>29</v>
      </c>
      <c r="N45" s="1" t="s">
        <v>18</v>
      </c>
      <c r="O45" s="1">
        <v>1</v>
      </c>
      <c r="P45" s="1">
        <v>15</v>
      </c>
      <c r="Q45" s="1">
        <v>0.32600000000000001</v>
      </c>
      <c r="R45" s="1">
        <v>0</v>
      </c>
      <c r="S45" s="1">
        <v>0.32600000000000001</v>
      </c>
      <c r="T45" s="1" t="s">
        <v>25</v>
      </c>
      <c r="U45" s="1" t="s">
        <v>20</v>
      </c>
      <c r="V45" s="1">
        <v>14</v>
      </c>
      <c r="W45" s="1" t="s">
        <v>82</v>
      </c>
      <c r="X45" s="1" t="s">
        <v>15</v>
      </c>
      <c r="Y45" s="79" t="s">
        <v>415</v>
      </c>
    </row>
    <row r="46" spans="1:25" s="79" customFormat="1" x14ac:dyDescent="0.2">
      <c r="A46" s="1">
        <v>45</v>
      </c>
      <c r="B46" s="1" t="s">
        <v>304</v>
      </c>
      <c r="C46" s="1" t="s">
        <v>54</v>
      </c>
      <c r="D46" s="1" t="s">
        <v>426</v>
      </c>
      <c r="E46" s="1" t="s">
        <v>226</v>
      </c>
      <c r="F46" s="1" t="s">
        <v>255</v>
      </c>
      <c r="G46" s="1" t="s">
        <v>256</v>
      </c>
      <c r="H46" s="13" t="s">
        <v>377</v>
      </c>
      <c r="I46" s="1" t="s">
        <v>305</v>
      </c>
      <c r="J46" s="1" t="s">
        <v>306</v>
      </c>
      <c r="K46" s="83" t="s">
        <v>307</v>
      </c>
      <c r="L46" s="1" t="s">
        <v>443</v>
      </c>
      <c r="M46" s="1" t="s">
        <v>65</v>
      </c>
      <c r="N46" s="1" t="s">
        <v>18</v>
      </c>
      <c r="O46" s="1">
        <v>1</v>
      </c>
      <c r="P46" s="1">
        <v>16</v>
      </c>
      <c r="Q46" s="1">
        <v>1.4999999999999999E-2</v>
      </c>
      <c r="R46" s="1">
        <v>0</v>
      </c>
      <c r="S46" s="1">
        <v>1.4999999999999999E-2</v>
      </c>
      <c r="T46" s="1" t="s">
        <v>25</v>
      </c>
      <c r="U46" s="1" t="s">
        <v>20</v>
      </c>
      <c r="V46" s="1">
        <v>14</v>
      </c>
      <c r="W46" s="1" t="s">
        <v>82</v>
      </c>
      <c r="X46" s="1" t="s">
        <v>15</v>
      </c>
      <c r="Y46" s="79" t="s">
        <v>415</v>
      </c>
    </row>
    <row r="47" spans="1:25" s="79" customFormat="1" x14ac:dyDescent="0.2">
      <c r="A47" s="1">
        <v>46</v>
      </c>
      <c r="B47" s="1" t="s">
        <v>304</v>
      </c>
      <c r="C47" s="1" t="s">
        <v>54</v>
      </c>
      <c r="D47" s="1" t="s">
        <v>426</v>
      </c>
      <c r="E47" s="1" t="s">
        <v>227</v>
      </c>
      <c r="F47" s="1" t="s">
        <v>255</v>
      </c>
      <c r="G47" s="1" t="s">
        <v>256</v>
      </c>
      <c r="H47" s="13" t="s">
        <v>377</v>
      </c>
      <c r="I47" s="1" t="s">
        <v>305</v>
      </c>
      <c r="J47" s="1" t="s">
        <v>306</v>
      </c>
      <c r="K47" s="83" t="s">
        <v>307</v>
      </c>
      <c r="L47" s="1" t="s">
        <v>443</v>
      </c>
      <c r="M47" s="1" t="s">
        <v>66</v>
      </c>
      <c r="N47" s="1" t="s">
        <v>18</v>
      </c>
      <c r="O47" s="1">
        <v>1</v>
      </c>
      <c r="P47" s="1">
        <v>15</v>
      </c>
      <c r="Q47" s="1">
        <v>0.155</v>
      </c>
      <c r="R47" s="1">
        <v>0</v>
      </c>
      <c r="S47" s="1">
        <v>0.155</v>
      </c>
      <c r="T47" s="1" t="s">
        <v>25</v>
      </c>
      <c r="U47" s="1" t="s">
        <v>20</v>
      </c>
      <c r="V47" s="1">
        <v>14</v>
      </c>
      <c r="W47" s="1" t="s">
        <v>82</v>
      </c>
      <c r="X47" s="1" t="s">
        <v>15</v>
      </c>
      <c r="Y47" s="79" t="s">
        <v>415</v>
      </c>
    </row>
    <row r="48" spans="1:25" s="79" customFormat="1" x14ac:dyDescent="0.2">
      <c r="A48" s="1">
        <v>47</v>
      </c>
      <c r="B48" s="1" t="s">
        <v>304</v>
      </c>
      <c r="C48" s="1" t="s">
        <v>54</v>
      </c>
      <c r="D48" s="1" t="s">
        <v>426</v>
      </c>
      <c r="E48" s="1" t="s">
        <v>228</v>
      </c>
      <c r="F48" s="1" t="s">
        <v>255</v>
      </c>
      <c r="G48" s="1" t="s">
        <v>256</v>
      </c>
      <c r="H48" s="13" t="s">
        <v>377</v>
      </c>
      <c r="I48" s="1" t="s">
        <v>305</v>
      </c>
      <c r="J48" s="1" t="s">
        <v>306</v>
      </c>
      <c r="K48" s="83" t="s">
        <v>307</v>
      </c>
      <c r="L48" s="1" t="s">
        <v>443</v>
      </c>
      <c r="M48" s="1" t="s">
        <v>56</v>
      </c>
      <c r="N48" s="1" t="s">
        <v>18</v>
      </c>
      <c r="O48" s="1">
        <v>1</v>
      </c>
      <c r="P48" s="1">
        <v>15</v>
      </c>
      <c r="Q48" s="1">
        <v>0.33500000000000002</v>
      </c>
      <c r="R48" s="1">
        <v>0</v>
      </c>
      <c r="S48" s="1">
        <v>0.33500000000000002</v>
      </c>
      <c r="T48" s="1" t="s">
        <v>25</v>
      </c>
      <c r="U48" s="1" t="s">
        <v>20</v>
      </c>
      <c r="V48" s="1">
        <v>14</v>
      </c>
      <c r="W48" s="1" t="s">
        <v>82</v>
      </c>
      <c r="X48" s="1" t="s">
        <v>15</v>
      </c>
      <c r="Y48" s="79" t="s">
        <v>415</v>
      </c>
    </row>
    <row r="49" spans="1:25" s="79" customFormat="1" x14ac:dyDescent="0.2">
      <c r="A49" s="1">
        <v>48</v>
      </c>
      <c r="B49" s="1" t="s">
        <v>304</v>
      </c>
      <c r="C49" s="1" t="s">
        <v>54</v>
      </c>
      <c r="D49" s="1" t="s">
        <v>426</v>
      </c>
      <c r="E49" s="1" t="s">
        <v>229</v>
      </c>
      <c r="F49" s="1" t="s">
        <v>255</v>
      </c>
      <c r="G49" s="1" t="s">
        <v>256</v>
      </c>
      <c r="H49" s="13" t="s">
        <v>377</v>
      </c>
      <c r="I49" s="1" t="s">
        <v>305</v>
      </c>
      <c r="J49" s="1" t="s">
        <v>306</v>
      </c>
      <c r="K49" s="83" t="s">
        <v>307</v>
      </c>
      <c r="L49" s="1" t="s">
        <v>443</v>
      </c>
      <c r="M49" s="1" t="s">
        <v>34</v>
      </c>
      <c r="N49" s="1" t="s">
        <v>18</v>
      </c>
      <c r="O49" s="1">
        <v>3</v>
      </c>
      <c r="P49" s="1">
        <v>25</v>
      </c>
      <c r="Q49" s="1">
        <v>1.1080000000000001</v>
      </c>
      <c r="R49" s="1">
        <v>0</v>
      </c>
      <c r="S49" s="1">
        <v>1.1080000000000001</v>
      </c>
      <c r="T49" s="1" t="s">
        <v>25</v>
      </c>
      <c r="U49" s="1" t="s">
        <v>20</v>
      </c>
      <c r="V49" s="1">
        <v>14</v>
      </c>
      <c r="W49" s="1" t="s">
        <v>82</v>
      </c>
      <c r="X49" s="1" t="s">
        <v>15</v>
      </c>
      <c r="Y49" s="79" t="s">
        <v>415</v>
      </c>
    </row>
    <row r="50" spans="1:25" s="79" customFormat="1" x14ac:dyDescent="0.2">
      <c r="A50" s="1">
        <v>49</v>
      </c>
      <c r="B50" s="1" t="s">
        <v>304</v>
      </c>
      <c r="C50" s="1" t="s">
        <v>54</v>
      </c>
      <c r="D50" s="1" t="s">
        <v>426</v>
      </c>
      <c r="E50" s="1" t="s">
        <v>230</v>
      </c>
      <c r="F50" s="1" t="s">
        <v>255</v>
      </c>
      <c r="G50" s="1" t="s">
        <v>256</v>
      </c>
      <c r="H50" s="13" t="s">
        <v>377</v>
      </c>
      <c r="I50" s="1" t="s">
        <v>305</v>
      </c>
      <c r="J50" s="1" t="s">
        <v>306</v>
      </c>
      <c r="K50" s="83" t="s">
        <v>307</v>
      </c>
      <c r="L50" s="1" t="s">
        <v>443</v>
      </c>
      <c r="M50" s="1" t="s">
        <v>40</v>
      </c>
      <c r="N50" s="1" t="s">
        <v>18</v>
      </c>
      <c r="O50" s="1">
        <v>1</v>
      </c>
      <c r="P50" s="1">
        <v>16</v>
      </c>
      <c r="Q50" s="1">
        <v>0.14299999999999999</v>
      </c>
      <c r="R50" s="1">
        <v>0</v>
      </c>
      <c r="S50" s="1">
        <v>0.14299999999999999</v>
      </c>
      <c r="T50" s="1" t="s">
        <v>25</v>
      </c>
      <c r="U50" s="1" t="s">
        <v>20</v>
      </c>
      <c r="V50" s="1">
        <v>14</v>
      </c>
      <c r="W50" s="1" t="s">
        <v>82</v>
      </c>
      <c r="X50" s="1" t="s">
        <v>15</v>
      </c>
      <c r="Y50" s="79" t="s">
        <v>415</v>
      </c>
    </row>
    <row r="51" spans="1:25" s="79" customFormat="1" x14ac:dyDescent="0.2">
      <c r="A51" s="1">
        <v>50</v>
      </c>
      <c r="B51" s="1" t="s">
        <v>304</v>
      </c>
      <c r="C51" s="1" t="s">
        <v>54</v>
      </c>
      <c r="D51" s="1" t="s">
        <v>426</v>
      </c>
      <c r="E51" s="1" t="s">
        <v>231</v>
      </c>
      <c r="F51" s="1" t="s">
        <v>255</v>
      </c>
      <c r="G51" s="1" t="s">
        <v>256</v>
      </c>
      <c r="H51" s="13" t="s">
        <v>377</v>
      </c>
      <c r="I51" s="1" t="s">
        <v>305</v>
      </c>
      <c r="J51" s="1" t="s">
        <v>306</v>
      </c>
      <c r="K51" s="83" t="s">
        <v>307</v>
      </c>
      <c r="L51" s="1" t="s">
        <v>443</v>
      </c>
      <c r="M51" s="1" t="s">
        <v>43</v>
      </c>
      <c r="N51" s="1" t="s">
        <v>18</v>
      </c>
      <c r="O51" s="1">
        <v>1</v>
      </c>
      <c r="P51" s="1">
        <v>20</v>
      </c>
      <c r="Q51" s="1">
        <v>0.19400000000000001</v>
      </c>
      <c r="R51" s="1">
        <v>0</v>
      </c>
      <c r="S51" s="1">
        <v>0.19400000000000001</v>
      </c>
      <c r="T51" s="1" t="s">
        <v>25</v>
      </c>
      <c r="U51" s="1" t="s">
        <v>20</v>
      </c>
      <c r="V51" s="1">
        <v>14</v>
      </c>
      <c r="W51" s="1" t="s">
        <v>82</v>
      </c>
      <c r="X51" s="1" t="s">
        <v>15</v>
      </c>
      <c r="Y51" s="79" t="s">
        <v>415</v>
      </c>
    </row>
    <row r="52" spans="1:25" s="79" customFormat="1" x14ac:dyDescent="0.2">
      <c r="A52" s="1">
        <v>51</v>
      </c>
      <c r="B52" s="1" t="s">
        <v>304</v>
      </c>
      <c r="C52" s="1" t="s">
        <v>54</v>
      </c>
      <c r="D52" s="1" t="s">
        <v>426</v>
      </c>
      <c r="E52" s="1" t="s">
        <v>232</v>
      </c>
      <c r="F52" s="1" t="s">
        <v>255</v>
      </c>
      <c r="G52" s="1" t="s">
        <v>256</v>
      </c>
      <c r="H52" s="13" t="s">
        <v>377</v>
      </c>
      <c r="I52" s="1" t="s">
        <v>305</v>
      </c>
      <c r="J52" s="1" t="s">
        <v>306</v>
      </c>
      <c r="K52" s="83" t="s">
        <v>307</v>
      </c>
      <c r="L52" s="1" t="s">
        <v>443</v>
      </c>
      <c r="M52" s="1" t="s">
        <v>57</v>
      </c>
      <c r="N52" s="1" t="s">
        <v>18</v>
      </c>
      <c r="O52" s="1">
        <v>3</v>
      </c>
      <c r="P52" s="1">
        <v>15</v>
      </c>
      <c r="Q52" s="1">
        <v>0.17599999999999999</v>
      </c>
      <c r="R52" s="1">
        <v>0</v>
      </c>
      <c r="S52" s="1">
        <v>0.17599999999999999</v>
      </c>
      <c r="T52" s="1" t="s">
        <v>25</v>
      </c>
      <c r="U52" s="1" t="s">
        <v>20</v>
      </c>
      <c r="V52" s="1">
        <v>14</v>
      </c>
      <c r="W52" s="1" t="s">
        <v>82</v>
      </c>
      <c r="X52" s="1" t="s">
        <v>15</v>
      </c>
      <c r="Y52" s="79" t="s">
        <v>415</v>
      </c>
    </row>
    <row r="53" spans="1:25" s="79" customFormat="1" x14ac:dyDescent="0.2">
      <c r="A53" s="1">
        <v>52</v>
      </c>
      <c r="B53" s="1" t="s">
        <v>304</v>
      </c>
      <c r="C53" s="1" t="s">
        <v>54</v>
      </c>
      <c r="D53" s="1" t="s">
        <v>426</v>
      </c>
      <c r="E53" s="1" t="s">
        <v>233</v>
      </c>
      <c r="F53" s="1" t="s">
        <v>255</v>
      </c>
      <c r="G53" s="1" t="s">
        <v>256</v>
      </c>
      <c r="H53" s="13" t="s">
        <v>377</v>
      </c>
      <c r="I53" s="1" t="s">
        <v>305</v>
      </c>
      <c r="J53" s="1" t="s">
        <v>306</v>
      </c>
      <c r="K53" s="83" t="s">
        <v>307</v>
      </c>
      <c r="L53" s="1" t="s">
        <v>443</v>
      </c>
      <c r="M53" s="1" t="s">
        <v>23</v>
      </c>
      <c r="N53" s="1" t="s">
        <v>18</v>
      </c>
      <c r="O53" s="1">
        <v>1</v>
      </c>
      <c r="P53" s="1">
        <v>16</v>
      </c>
      <c r="Q53" s="1">
        <v>0.10299999999999999</v>
      </c>
      <c r="R53" s="1">
        <v>0</v>
      </c>
      <c r="S53" s="1">
        <v>0.10299999999999999</v>
      </c>
      <c r="T53" s="1" t="s">
        <v>25</v>
      </c>
      <c r="U53" s="1" t="s">
        <v>20</v>
      </c>
      <c r="V53" s="1">
        <v>14</v>
      </c>
      <c r="W53" s="1" t="s">
        <v>82</v>
      </c>
      <c r="X53" s="1" t="s">
        <v>15</v>
      </c>
      <c r="Y53" s="79" t="s">
        <v>415</v>
      </c>
    </row>
    <row r="54" spans="1:25" s="79" customFormat="1" x14ac:dyDescent="0.2">
      <c r="A54" s="1">
        <v>53</v>
      </c>
      <c r="B54" s="1" t="s">
        <v>304</v>
      </c>
      <c r="C54" s="1" t="s">
        <v>54</v>
      </c>
      <c r="D54" s="1" t="s">
        <v>426</v>
      </c>
      <c r="E54" s="1" t="s">
        <v>234</v>
      </c>
      <c r="F54" s="1" t="s">
        <v>255</v>
      </c>
      <c r="G54" s="1" t="s">
        <v>256</v>
      </c>
      <c r="H54" s="13" t="s">
        <v>377</v>
      </c>
      <c r="I54" s="1" t="s">
        <v>305</v>
      </c>
      <c r="J54" s="1" t="s">
        <v>306</v>
      </c>
      <c r="K54" s="83" t="s">
        <v>307</v>
      </c>
      <c r="L54" s="1" t="s">
        <v>443</v>
      </c>
      <c r="M54" s="1" t="s">
        <v>28</v>
      </c>
      <c r="N54" s="1" t="s">
        <v>36</v>
      </c>
      <c r="O54" s="1">
        <v>1</v>
      </c>
      <c r="P54" s="1">
        <v>16</v>
      </c>
      <c r="Q54" s="1">
        <v>4.2000000000000003E-2</v>
      </c>
      <c r="R54" s="1">
        <v>0</v>
      </c>
      <c r="S54" s="1">
        <v>4.2000000000000003E-2</v>
      </c>
      <c r="T54" s="1" t="s">
        <v>25</v>
      </c>
      <c r="U54" s="1" t="s">
        <v>20</v>
      </c>
      <c r="V54" s="1">
        <v>14</v>
      </c>
      <c r="W54" s="1" t="s">
        <v>82</v>
      </c>
      <c r="X54" s="1" t="s">
        <v>15</v>
      </c>
      <c r="Y54" s="79" t="s">
        <v>415</v>
      </c>
    </row>
    <row r="55" spans="1:25" s="79" customFormat="1" x14ac:dyDescent="0.2">
      <c r="A55" s="1">
        <v>54</v>
      </c>
      <c r="B55" s="1" t="s">
        <v>304</v>
      </c>
      <c r="C55" s="1" t="s">
        <v>54</v>
      </c>
      <c r="D55" s="1" t="s">
        <v>426</v>
      </c>
      <c r="E55" s="1" t="s">
        <v>235</v>
      </c>
      <c r="F55" s="1" t="s">
        <v>255</v>
      </c>
      <c r="G55" s="1" t="s">
        <v>256</v>
      </c>
      <c r="H55" s="13" t="s">
        <v>377</v>
      </c>
      <c r="I55" s="1" t="s">
        <v>305</v>
      </c>
      <c r="J55" s="1" t="s">
        <v>306</v>
      </c>
      <c r="K55" s="83" t="s">
        <v>307</v>
      </c>
      <c r="L55" s="1" t="s">
        <v>443</v>
      </c>
      <c r="M55" s="1" t="s">
        <v>75</v>
      </c>
      <c r="N55" s="1" t="s">
        <v>18</v>
      </c>
      <c r="O55" s="1">
        <v>1</v>
      </c>
      <c r="P55" s="1">
        <v>20</v>
      </c>
      <c r="Q55" s="1">
        <v>0.17100000000000001</v>
      </c>
      <c r="R55" s="1">
        <v>0</v>
      </c>
      <c r="S55" s="1">
        <v>0.17100000000000001</v>
      </c>
      <c r="T55" s="1" t="s">
        <v>25</v>
      </c>
      <c r="U55" s="1" t="s">
        <v>20</v>
      </c>
      <c r="V55" s="1">
        <v>14</v>
      </c>
      <c r="W55" s="1" t="s">
        <v>82</v>
      </c>
      <c r="X55" s="1" t="s">
        <v>15</v>
      </c>
      <c r="Y55" s="79" t="s">
        <v>415</v>
      </c>
    </row>
    <row r="56" spans="1:25" s="79" customFormat="1" x14ac:dyDescent="0.2">
      <c r="A56" s="1">
        <v>55</v>
      </c>
      <c r="B56" s="1" t="s">
        <v>304</v>
      </c>
      <c r="C56" s="1" t="s">
        <v>54</v>
      </c>
      <c r="D56" s="1" t="s">
        <v>426</v>
      </c>
      <c r="E56" s="1" t="s">
        <v>236</v>
      </c>
      <c r="F56" s="1" t="s">
        <v>255</v>
      </c>
      <c r="G56" s="1" t="s">
        <v>256</v>
      </c>
      <c r="H56" s="13" t="s">
        <v>377</v>
      </c>
      <c r="I56" s="1" t="s">
        <v>305</v>
      </c>
      <c r="J56" s="1" t="s">
        <v>306</v>
      </c>
      <c r="K56" s="84" t="s">
        <v>307</v>
      </c>
      <c r="L56" s="1" t="s">
        <v>443</v>
      </c>
      <c r="M56" s="1" t="s">
        <v>71</v>
      </c>
      <c r="N56" s="1" t="s">
        <v>18</v>
      </c>
      <c r="O56" s="1">
        <v>3</v>
      </c>
      <c r="P56" s="1">
        <v>20</v>
      </c>
      <c r="Q56" s="1">
        <v>3.0000000000000001E-3</v>
      </c>
      <c r="R56" s="1">
        <v>0</v>
      </c>
      <c r="S56" s="1">
        <v>3.0000000000000001E-3</v>
      </c>
      <c r="T56" s="1" t="s">
        <v>25</v>
      </c>
      <c r="U56" s="1" t="s">
        <v>20</v>
      </c>
      <c r="V56" s="1">
        <v>14</v>
      </c>
      <c r="W56" s="1" t="s">
        <v>82</v>
      </c>
      <c r="X56" s="1" t="s">
        <v>15</v>
      </c>
      <c r="Y56" s="79" t="s">
        <v>415</v>
      </c>
    </row>
    <row r="57" spans="1:25" s="79" customFormat="1" x14ac:dyDescent="0.2">
      <c r="A57" s="1">
        <v>56</v>
      </c>
      <c r="B57" s="1" t="s">
        <v>304</v>
      </c>
      <c r="C57" s="1" t="s">
        <v>54</v>
      </c>
      <c r="D57" s="1" t="s">
        <v>426</v>
      </c>
      <c r="E57" s="1" t="s">
        <v>236</v>
      </c>
      <c r="F57" s="1" t="s">
        <v>255</v>
      </c>
      <c r="G57" s="1" t="s">
        <v>256</v>
      </c>
      <c r="H57" s="13" t="s">
        <v>377</v>
      </c>
      <c r="I57" s="1" t="s">
        <v>305</v>
      </c>
      <c r="J57" s="1" t="s">
        <v>306</v>
      </c>
      <c r="K57" s="83" t="s">
        <v>307</v>
      </c>
      <c r="L57" s="1" t="s">
        <v>443</v>
      </c>
      <c r="M57" s="1" t="s">
        <v>31</v>
      </c>
      <c r="N57" s="1" t="s">
        <v>18</v>
      </c>
      <c r="O57" s="1">
        <v>1</v>
      </c>
      <c r="P57" s="1">
        <v>15</v>
      </c>
      <c r="Q57" s="1">
        <v>0.17100000000000001</v>
      </c>
      <c r="R57" s="1">
        <v>0</v>
      </c>
      <c r="S57" s="1">
        <v>0.17100000000000001</v>
      </c>
      <c r="T57" s="1" t="s">
        <v>25</v>
      </c>
      <c r="U57" s="1" t="s">
        <v>20</v>
      </c>
      <c r="V57" s="1">
        <v>14</v>
      </c>
      <c r="W57" s="1" t="s">
        <v>82</v>
      </c>
      <c r="X57" s="1" t="s">
        <v>15</v>
      </c>
      <c r="Y57" s="79" t="s">
        <v>415</v>
      </c>
    </row>
    <row r="58" spans="1:25" s="79" customFormat="1" x14ac:dyDescent="0.2">
      <c r="A58" s="1">
        <v>57</v>
      </c>
      <c r="B58" s="1" t="s">
        <v>304</v>
      </c>
      <c r="C58" s="1" t="s">
        <v>54</v>
      </c>
      <c r="D58" s="1" t="s">
        <v>426</v>
      </c>
      <c r="E58" s="1" t="s">
        <v>237</v>
      </c>
      <c r="F58" s="1" t="s">
        <v>255</v>
      </c>
      <c r="G58" s="1" t="s">
        <v>256</v>
      </c>
      <c r="H58" s="13" t="s">
        <v>377</v>
      </c>
      <c r="I58" s="1" t="s">
        <v>305</v>
      </c>
      <c r="J58" s="1" t="s">
        <v>306</v>
      </c>
      <c r="K58" s="83" t="s">
        <v>307</v>
      </c>
      <c r="L58" s="1" t="s">
        <v>443</v>
      </c>
      <c r="M58" s="1" t="s">
        <v>188</v>
      </c>
      <c r="N58" s="1" t="s">
        <v>18</v>
      </c>
      <c r="O58" s="1">
        <v>1</v>
      </c>
      <c r="P58" s="1">
        <v>15</v>
      </c>
      <c r="Q58" s="1">
        <v>0.151</v>
      </c>
      <c r="R58" s="1">
        <v>0</v>
      </c>
      <c r="S58" s="1">
        <v>0.151</v>
      </c>
      <c r="T58" s="1" t="s">
        <v>25</v>
      </c>
      <c r="U58" s="1" t="s">
        <v>20</v>
      </c>
      <c r="V58" s="1">
        <v>14</v>
      </c>
      <c r="W58" s="1" t="s">
        <v>82</v>
      </c>
      <c r="X58" s="1" t="s">
        <v>15</v>
      </c>
      <c r="Y58" s="79" t="s">
        <v>415</v>
      </c>
    </row>
    <row r="59" spans="1:25" s="79" customFormat="1" x14ac:dyDescent="0.2">
      <c r="A59" s="1">
        <v>58</v>
      </c>
      <c r="B59" s="1" t="s">
        <v>304</v>
      </c>
      <c r="C59" s="1" t="s">
        <v>54</v>
      </c>
      <c r="D59" s="1" t="s">
        <v>426</v>
      </c>
      <c r="E59" s="1" t="s">
        <v>238</v>
      </c>
      <c r="F59" s="1" t="str">
        <f>F100</f>
        <v>563 01</v>
      </c>
      <c r="G59" s="1" t="s">
        <v>256</v>
      </c>
      <c r="H59" s="13" t="s">
        <v>377</v>
      </c>
      <c r="I59" s="1" t="s">
        <v>305</v>
      </c>
      <c r="J59" s="1" t="s">
        <v>306</v>
      </c>
      <c r="K59" s="83" t="s">
        <v>307</v>
      </c>
      <c r="L59" s="1" t="s">
        <v>443</v>
      </c>
      <c r="M59" s="1" t="s">
        <v>61</v>
      </c>
      <c r="N59" s="1" t="s">
        <v>18</v>
      </c>
      <c r="O59" s="1">
        <v>1</v>
      </c>
      <c r="P59" s="1">
        <v>6</v>
      </c>
      <c r="Q59" s="81">
        <v>0.64</v>
      </c>
      <c r="R59" s="1">
        <v>0</v>
      </c>
      <c r="S59" s="81">
        <v>0.64</v>
      </c>
      <c r="T59" s="1" t="s">
        <v>25</v>
      </c>
      <c r="U59" s="1" t="s">
        <v>20</v>
      </c>
      <c r="V59" s="1">
        <v>14</v>
      </c>
      <c r="W59" s="1" t="s">
        <v>82</v>
      </c>
      <c r="X59" s="1" t="s">
        <v>15</v>
      </c>
      <c r="Y59" s="79" t="s">
        <v>415</v>
      </c>
    </row>
    <row r="60" spans="1:25" s="79" customFormat="1" x14ac:dyDescent="0.2">
      <c r="A60" s="1">
        <v>59</v>
      </c>
      <c r="B60" s="1" t="s">
        <v>304</v>
      </c>
      <c r="C60" s="1" t="s">
        <v>54</v>
      </c>
      <c r="D60" s="1" t="s">
        <v>426</v>
      </c>
      <c r="E60" s="1" t="s">
        <v>239</v>
      </c>
      <c r="F60" s="1" t="s">
        <v>255</v>
      </c>
      <c r="G60" s="1" t="s">
        <v>256</v>
      </c>
      <c r="H60" s="85" t="s">
        <v>338</v>
      </c>
      <c r="I60" s="1" t="s">
        <v>305</v>
      </c>
      <c r="J60" s="1" t="s">
        <v>306</v>
      </c>
      <c r="K60" s="84" t="s">
        <v>307</v>
      </c>
      <c r="L60" s="1" t="s">
        <v>444</v>
      </c>
      <c r="M60" s="1" t="s">
        <v>19</v>
      </c>
      <c r="N60" s="1" t="s">
        <v>18</v>
      </c>
      <c r="O60" s="1">
        <v>3</v>
      </c>
      <c r="P60" s="1">
        <v>80</v>
      </c>
      <c r="Q60" s="81">
        <v>0.5</v>
      </c>
      <c r="R60" s="1">
        <v>0</v>
      </c>
      <c r="S60" s="81">
        <v>0.5</v>
      </c>
      <c r="T60" s="1" t="s">
        <v>78</v>
      </c>
      <c r="U60" s="13" t="s">
        <v>442</v>
      </c>
      <c r="V60" s="1">
        <v>14</v>
      </c>
      <c r="W60" s="1" t="s">
        <v>419</v>
      </c>
      <c r="X60" s="1" t="s">
        <v>378</v>
      </c>
      <c r="Y60" s="79" t="s">
        <v>414</v>
      </c>
    </row>
    <row r="61" spans="1:25" s="79" customFormat="1" x14ac:dyDescent="0.2">
      <c r="A61" s="1">
        <v>60</v>
      </c>
      <c r="B61" s="1" t="s">
        <v>304</v>
      </c>
      <c r="C61" s="1" t="s">
        <v>54</v>
      </c>
      <c r="D61" s="1" t="s">
        <v>426</v>
      </c>
      <c r="E61" s="1" t="s">
        <v>240</v>
      </c>
      <c r="F61" s="1" t="s">
        <v>255</v>
      </c>
      <c r="G61" s="1" t="s">
        <v>256</v>
      </c>
      <c r="H61" s="85" t="s">
        <v>339</v>
      </c>
      <c r="I61" s="1" t="s">
        <v>305</v>
      </c>
      <c r="J61" s="1" t="s">
        <v>306</v>
      </c>
      <c r="K61" s="84" t="s">
        <v>307</v>
      </c>
      <c r="L61" s="1" t="s">
        <v>444</v>
      </c>
      <c r="M61" s="1" t="s">
        <v>52</v>
      </c>
      <c r="N61" s="1" t="s">
        <v>5</v>
      </c>
      <c r="O61" s="1">
        <v>3</v>
      </c>
      <c r="P61" s="1">
        <v>80</v>
      </c>
      <c r="Q61" s="1">
        <v>1.788</v>
      </c>
      <c r="R61" s="1">
        <v>7.4580000000000002</v>
      </c>
      <c r="S61" s="1">
        <v>9.2460000000000004</v>
      </c>
      <c r="T61" s="1" t="s">
        <v>78</v>
      </c>
      <c r="U61" s="13" t="s">
        <v>442</v>
      </c>
      <c r="V61" s="1">
        <v>14</v>
      </c>
      <c r="W61" s="1" t="s">
        <v>419</v>
      </c>
      <c r="X61" s="1" t="s">
        <v>378</v>
      </c>
      <c r="Y61" s="79" t="s">
        <v>414</v>
      </c>
    </row>
    <row r="62" spans="1:25" s="79" customFormat="1" x14ac:dyDescent="0.2">
      <c r="A62" s="1">
        <v>61</v>
      </c>
      <c r="B62" s="1" t="s">
        <v>304</v>
      </c>
      <c r="C62" s="1" t="s">
        <v>54</v>
      </c>
      <c r="D62" s="1" t="s">
        <v>426</v>
      </c>
      <c r="E62" s="1" t="s">
        <v>241</v>
      </c>
      <c r="F62" s="1" t="s">
        <v>255</v>
      </c>
      <c r="G62" s="1" t="s">
        <v>256</v>
      </c>
      <c r="H62" s="85" t="s">
        <v>340</v>
      </c>
      <c r="I62" s="1" t="s">
        <v>305</v>
      </c>
      <c r="J62" s="1" t="s">
        <v>306</v>
      </c>
      <c r="K62" s="84" t="s">
        <v>307</v>
      </c>
      <c r="L62" s="1" t="s">
        <v>444</v>
      </c>
      <c r="M62" s="1" t="s">
        <v>55</v>
      </c>
      <c r="N62" s="1" t="s">
        <v>36</v>
      </c>
      <c r="O62" s="1">
        <v>1</v>
      </c>
      <c r="P62" s="1">
        <v>25</v>
      </c>
      <c r="Q62" s="1">
        <v>0.52400000000000002</v>
      </c>
      <c r="R62" s="1">
        <v>0</v>
      </c>
      <c r="S62" s="1">
        <v>0.52400000000000002</v>
      </c>
      <c r="T62" s="1" t="s">
        <v>25</v>
      </c>
      <c r="U62" s="13" t="s">
        <v>442</v>
      </c>
      <c r="V62" s="1">
        <v>14</v>
      </c>
      <c r="W62" s="1" t="s">
        <v>419</v>
      </c>
      <c r="X62" s="1" t="s">
        <v>378</v>
      </c>
      <c r="Y62" s="79" t="s">
        <v>414</v>
      </c>
    </row>
    <row r="63" spans="1:25" s="79" customFormat="1" x14ac:dyDescent="0.2">
      <c r="A63" s="1">
        <v>62</v>
      </c>
      <c r="B63" s="1" t="s">
        <v>304</v>
      </c>
      <c r="C63" s="1" t="s">
        <v>54</v>
      </c>
      <c r="D63" s="1" t="s">
        <v>426</v>
      </c>
      <c r="E63" s="1" t="s">
        <v>242</v>
      </c>
      <c r="F63" s="1" t="s">
        <v>255</v>
      </c>
      <c r="G63" s="1" t="s">
        <v>256</v>
      </c>
      <c r="H63" s="85" t="s">
        <v>341</v>
      </c>
      <c r="I63" s="1" t="s">
        <v>305</v>
      </c>
      <c r="J63" s="1" t="s">
        <v>306</v>
      </c>
      <c r="K63" s="84" t="s">
        <v>307</v>
      </c>
      <c r="L63" s="1" t="s">
        <v>444</v>
      </c>
      <c r="M63" s="1" t="s">
        <v>46</v>
      </c>
      <c r="N63" s="1" t="s">
        <v>36</v>
      </c>
      <c r="O63" s="1">
        <v>3</v>
      </c>
      <c r="P63" s="1">
        <v>20</v>
      </c>
      <c r="Q63" s="1">
        <v>2.3E-2</v>
      </c>
      <c r="R63" s="1">
        <v>0</v>
      </c>
      <c r="S63" s="1">
        <v>2.3E-2</v>
      </c>
      <c r="T63" s="1" t="s">
        <v>25</v>
      </c>
      <c r="U63" s="13" t="s">
        <v>442</v>
      </c>
      <c r="V63" s="1">
        <v>14</v>
      </c>
      <c r="W63" s="1" t="s">
        <v>419</v>
      </c>
      <c r="X63" s="1" t="s">
        <v>378</v>
      </c>
      <c r="Y63" s="79" t="s">
        <v>414</v>
      </c>
    </row>
    <row r="64" spans="1:25" s="79" customFormat="1" x14ac:dyDescent="0.2">
      <c r="A64" s="1">
        <v>63</v>
      </c>
      <c r="B64" s="1" t="s">
        <v>304</v>
      </c>
      <c r="C64" s="1" t="s">
        <v>54</v>
      </c>
      <c r="D64" s="1" t="s">
        <v>426</v>
      </c>
      <c r="E64" s="1" t="s">
        <v>242</v>
      </c>
      <c r="F64" s="1" t="s">
        <v>255</v>
      </c>
      <c r="G64" s="1" t="s">
        <v>256</v>
      </c>
      <c r="H64" s="85" t="s">
        <v>342</v>
      </c>
      <c r="I64" s="13" t="s">
        <v>305</v>
      </c>
      <c r="J64" s="1" t="s">
        <v>306</v>
      </c>
      <c r="K64" s="84" t="s">
        <v>307</v>
      </c>
      <c r="L64" s="1" t="s">
        <v>444</v>
      </c>
      <c r="M64" s="1" t="s">
        <v>72</v>
      </c>
      <c r="N64" s="1" t="s">
        <v>36</v>
      </c>
      <c r="O64" s="1">
        <v>3</v>
      </c>
      <c r="P64" s="1">
        <v>10</v>
      </c>
      <c r="Q64" s="1">
        <v>2.7E-2</v>
      </c>
      <c r="R64" s="1">
        <v>0</v>
      </c>
      <c r="S64" s="1">
        <v>2.7E-2</v>
      </c>
      <c r="T64" s="1" t="s">
        <v>25</v>
      </c>
      <c r="U64" s="13" t="s">
        <v>442</v>
      </c>
      <c r="V64" s="1">
        <v>14</v>
      </c>
      <c r="W64" s="1" t="s">
        <v>419</v>
      </c>
      <c r="X64" s="1" t="s">
        <v>378</v>
      </c>
      <c r="Y64" s="79" t="s">
        <v>414</v>
      </c>
    </row>
    <row r="65" spans="1:25" s="79" customFormat="1" x14ac:dyDescent="0.2">
      <c r="A65" s="1">
        <v>64</v>
      </c>
      <c r="B65" s="1" t="s">
        <v>304</v>
      </c>
      <c r="C65" s="1" t="s">
        <v>54</v>
      </c>
      <c r="D65" s="1" t="s">
        <v>426</v>
      </c>
      <c r="E65" s="1" t="s">
        <v>243</v>
      </c>
      <c r="F65" s="1" t="s">
        <v>255</v>
      </c>
      <c r="G65" s="1" t="s">
        <v>256</v>
      </c>
      <c r="H65" s="85" t="s">
        <v>343</v>
      </c>
      <c r="I65" s="1" t="s">
        <v>305</v>
      </c>
      <c r="J65" s="1" t="s">
        <v>306</v>
      </c>
      <c r="K65" s="84" t="s">
        <v>307</v>
      </c>
      <c r="L65" s="1" t="s">
        <v>444</v>
      </c>
      <c r="M65" s="1" t="s">
        <v>67</v>
      </c>
      <c r="N65" s="1" t="s">
        <v>21</v>
      </c>
      <c r="O65" s="1">
        <v>3</v>
      </c>
      <c r="P65" s="1">
        <v>40</v>
      </c>
      <c r="Q65" s="1">
        <v>2.161</v>
      </c>
      <c r="R65" s="1">
        <v>1.125</v>
      </c>
      <c r="S65" s="1">
        <v>3.286</v>
      </c>
      <c r="T65" s="1" t="s">
        <v>78</v>
      </c>
      <c r="U65" s="13" t="s">
        <v>442</v>
      </c>
      <c r="V65" s="1">
        <v>14</v>
      </c>
      <c r="W65" s="1" t="s">
        <v>419</v>
      </c>
      <c r="X65" s="1" t="s">
        <v>378</v>
      </c>
      <c r="Y65" s="79" t="s">
        <v>414</v>
      </c>
    </row>
    <row r="66" spans="1:25" s="79" customFormat="1" x14ac:dyDescent="0.2">
      <c r="A66" s="1">
        <v>65</v>
      </c>
      <c r="B66" s="1" t="s">
        <v>304</v>
      </c>
      <c r="C66" s="1" t="s">
        <v>54</v>
      </c>
      <c r="D66" s="1" t="s">
        <v>426</v>
      </c>
      <c r="E66" s="1" t="s">
        <v>244</v>
      </c>
      <c r="F66" s="1" t="s">
        <v>255</v>
      </c>
      <c r="G66" s="1" t="s">
        <v>256</v>
      </c>
      <c r="H66" s="85" t="s">
        <v>344</v>
      </c>
      <c r="I66" s="1" t="s">
        <v>305</v>
      </c>
      <c r="J66" s="1" t="s">
        <v>306</v>
      </c>
      <c r="K66" s="84" t="s">
        <v>307</v>
      </c>
      <c r="L66" s="1" t="s">
        <v>444</v>
      </c>
      <c r="M66" s="1" t="s">
        <v>10</v>
      </c>
      <c r="N66" s="1" t="s">
        <v>36</v>
      </c>
      <c r="O66" s="1">
        <v>3</v>
      </c>
      <c r="P66" s="1">
        <v>80</v>
      </c>
      <c r="Q66" s="1">
        <v>2.0950000000000002</v>
      </c>
      <c r="R66" s="1">
        <v>0</v>
      </c>
      <c r="S66" s="1">
        <v>2.0950000000000002</v>
      </c>
      <c r="T66" s="1" t="s">
        <v>78</v>
      </c>
      <c r="U66" s="13" t="s">
        <v>442</v>
      </c>
      <c r="V66" s="1">
        <v>14</v>
      </c>
      <c r="W66" s="1" t="s">
        <v>419</v>
      </c>
      <c r="X66" s="1" t="s">
        <v>378</v>
      </c>
      <c r="Y66" s="79" t="s">
        <v>414</v>
      </c>
    </row>
    <row r="67" spans="1:25" s="79" customFormat="1" x14ac:dyDescent="0.2">
      <c r="A67" s="1">
        <v>66</v>
      </c>
      <c r="B67" s="1" t="s">
        <v>304</v>
      </c>
      <c r="C67" s="1" t="s">
        <v>54</v>
      </c>
      <c r="D67" s="1" t="s">
        <v>426</v>
      </c>
      <c r="E67" s="1" t="s">
        <v>239</v>
      </c>
      <c r="F67" s="1" t="s">
        <v>255</v>
      </c>
      <c r="G67" s="1" t="s">
        <v>256</v>
      </c>
      <c r="H67" s="85" t="s">
        <v>338</v>
      </c>
      <c r="I67" s="1" t="s">
        <v>305</v>
      </c>
      <c r="J67" s="1" t="s">
        <v>306</v>
      </c>
      <c r="K67" s="84" t="s">
        <v>307</v>
      </c>
      <c r="L67" s="1" t="s">
        <v>444</v>
      </c>
      <c r="M67" s="1" t="s">
        <v>11</v>
      </c>
      <c r="N67" s="1" t="s">
        <v>12</v>
      </c>
      <c r="O67" s="1">
        <v>3</v>
      </c>
      <c r="P67" s="1">
        <v>63</v>
      </c>
      <c r="Q67" s="1">
        <v>5.452</v>
      </c>
      <c r="R67" s="1">
        <v>0</v>
      </c>
      <c r="S67" s="1">
        <v>5.452</v>
      </c>
      <c r="T67" s="1" t="s">
        <v>78</v>
      </c>
      <c r="U67" s="13" t="s">
        <v>442</v>
      </c>
      <c r="V67" s="1">
        <v>14</v>
      </c>
      <c r="W67" s="1" t="s">
        <v>419</v>
      </c>
      <c r="X67" s="1" t="s">
        <v>378</v>
      </c>
      <c r="Y67" s="79" t="s">
        <v>414</v>
      </c>
    </row>
    <row r="68" spans="1:25" s="79" customFormat="1" x14ac:dyDescent="0.2">
      <c r="A68" s="1">
        <v>67</v>
      </c>
      <c r="B68" s="1" t="s">
        <v>304</v>
      </c>
      <c r="C68" s="1" t="s">
        <v>54</v>
      </c>
      <c r="D68" s="1" t="s">
        <v>426</v>
      </c>
      <c r="E68" s="1" t="s">
        <v>245</v>
      </c>
      <c r="F68" s="1" t="s">
        <v>255</v>
      </c>
      <c r="G68" s="1" t="s">
        <v>256</v>
      </c>
      <c r="H68" s="85" t="s">
        <v>345</v>
      </c>
      <c r="I68" s="1" t="s">
        <v>305</v>
      </c>
      <c r="J68" s="1" t="s">
        <v>306</v>
      </c>
      <c r="K68" s="84" t="s">
        <v>307</v>
      </c>
      <c r="L68" s="1" t="s">
        <v>444</v>
      </c>
      <c r="M68" s="1" t="s">
        <v>189</v>
      </c>
      <c r="N68" s="1" t="s">
        <v>18</v>
      </c>
      <c r="O68" s="1">
        <v>1</v>
      </c>
      <c r="P68" s="1">
        <v>6</v>
      </c>
      <c r="Q68" s="1">
        <v>0.8</v>
      </c>
      <c r="R68" s="1">
        <v>0</v>
      </c>
      <c r="S68" s="1">
        <v>0.8</v>
      </c>
      <c r="T68" s="1" t="s">
        <v>25</v>
      </c>
      <c r="U68" s="13" t="s">
        <v>442</v>
      </c>
      <c r="V68" s="1">
        <v>14</v>
      </c>
      <c r="W68" s="1" t="s">
        <v>419</v>
      </c>
      <c r="X68" s="1" t="s">
        <v>378</v>
      </c>
      <c r="Y68" s="79" t="s">
        <v>414</v>
      </c>
    </row>
    <row r="69" spans="1:25" s="79" customFormat="1" x14ac:dyDescent="0.2">
      <c r="A69" s="1">
        <v>68</v>
      </c>
      <c r="B69" s="1" t="s">
        <v>304</v>
      </c>
      <c r="C69" s="1" t="s">
        <v>54</v>
      </c>
      <c r="D69" s="1" t="s">
        <v>426</v>
      </c>
      <c r="E69" s="1" t="s">
        <v>292</v>
      </c>
      <c r="F69" s="1" t="s">
        <v>255</v>
      </c>
      <c r="G69" s="1" t="s">
        <v>256</v>
      </c>
      <c r="H69" s="85" t="s">
        <v>346</v>
      </c>
      <c r="I69" s="1" t="s">
        <v>305</v>
      </c>
      <c r="J69" s="1" t="s">
        <v>306</v>
      </c>
      <c r="K69" s="84" t="s">
        <v>307</v>
      </c>
      <c r="L69" s="1" t="s">
        <v>444</v>
      </c>
      <c r="M69" s="1" t="s">
        <v>190</v>
      </c>
      <c r="N69" s="1" t="s">
        <v>13</v>
      </c>
      <c r="O69" s="1">
        <v>3</v>
      </c>
      <c r="P69" s="1">
        <v>25</v>
      </c>
      <c r="Q69" s="1">
        <v>0.92300000000000004</v>
      </c>
      <c r="R69" s="1">
        <v>8.0489999999999995</v>
      </c>
      <c r="S69" s="1">
        <v>8.9719999999999995</v>
      </c>
      <c r="T69" s="1" t="s">
        <v>25</v>
      </c>
      <c r="U69" s="13" t="s">
        <v>442</v>
      </c>
      <c r="V69" s="1">
        <v>14</v>
      </c>
      <c r="W69" s="1" t="s">
        <v>419</v>
      </c>
      <c r="X69" s="1" t="s">
        <v>378</v>
      </c>
      <c r="Y69" s="79" t="s">
        <v>414</v>
      </c>
    </row>
    <row r="70" spans="1:25" s="79" customFormat="1" x14ac:dyDescent="0.2">
      <c r="A70" s="1">
        <v>69</v>
      </c>
      <c r="B70" s="1" t="s">
        <v>304</v>
      </c>
      <c r="C70" s="1" t="s">
        <v>54</v>
      </c>
      <c r="D70" s="1" t="s">
        <v>426</v>
      </c>
      <c r="E70" s="1" t="s">
        <v>296</v>
      </c>
      <c r="F70" s="1" t="s">
        <v>255</v>
      </c>
      <c r="G70" s="1" t="s">
        <v>256</v>
      </c>
      <c r="H70" s="85" t="s">
        <v>337</v>
      </c>
      <c r="I70" s="1" t="s">
        <v>305</v>
      </c>
      <c r="J70" s="1" t="s">
        <v>306</v>
      </c>
      <c r="K70" s="84" t="s">
        <v>307</v>
      </c>
      <c r="L70" s="13" t="s">
        <v>444</v>
      </c>
      <c r="M70" s="1" t="s">
        <v>27</v>
      </c>
      <c r="N70" s="1" t="s">
        <v>18</v>
      </c>
      <c r="O70" s="1">
        <v>3</v>
      </c>
      <c r="P70" s="1">
        <v>25</v>
      </c>
      <c r="Q70" s="1">
        <v>0.91800000000000004</v>
      </c>
      <c r="R70" s="1">
        <v>0</v>
      </c>
      <c r="S70" s="1">
        <v>0.91800000000000004</v>
      </c>
      <c r="T70" s="1" t="s">
        <v>25</v>
      </c>
      <c r="U70" s="13" t="s">
        <v>442</v>
      </c>
      <c r="V70" s="1">
        <v>14</v>
      </c>
      <c r="W70" s="1" t="s">
        <v>419</v>
      </c>
      <c r="X70" s="1" t="s">
        <v>378</v>
      </c>
      <c r="Y70" s="79" t="s">
        <v>412</v>
      </c>
    </row>
    <row r="71" spans="1:25" s="79" customFormat="1" x14ac:dyDescent="0.2">
      <c r="A71" s="1">
        <v>70</v>
      </c>
      <c r="B71" s="1" t="s">
        <v>304</v>
      </c>
      <c r="C71" s="1" t="s">
        <v>54</v>
      </c>
      <c r="D71" s="1" t="s">
        <v>426</v>
      </c>
      <c r="E71" s="1" t="s">
        <v>420</v>
      </c>
      <c r="F71" s="1" t="s">
        <v>255</v>
      </c>
      <c r="G71" s="1" t="s">
        <v>256</v>
      </c>
      <c r="H71" s="85" t="s">
        <v>417</v>
      </c>
      <c r="I71" s="1" t="s">
        <v>305</v>
      </c>
      <c r="J71" s="1" t="s">
        <v>306</v>
      </c>
      <c r="K71" s="84" t="s">
        <v>307</v>
      </c>
      <c r="L71" s="13" t="s">
        <v>444</v>
      </c>
      <c r="M71" s="80" t="s">
        <v>424</v>
      </c>
      <c r="N71" s="1" t="s">
        <v>421</v>
      </c>
      <c r="O71" s="1">
        <v>3</v>
      </c>
      <c r="P71" s="1">
        <v>63</v>
      </c>
      <c r="Q71" s="1">
        <v>15</v>
      </c>
      <c r="R71" s="1">
        <v>0</v>
      </c>
      <c r="S71" s="1">
        <v>15</v>
      </c>
      <c r="T71" s="1" t="s">
        <v>25</v>
      </c>
      <c r="U71" s="13" t="s">
        <v>442</v>
      </c>
      <c r="V71" s="1">
        <v>14</v>
      </c>
      <c r="W71" s="1" t="s">
        <v>419</v>
      </c>
      <c r="X71" s="1" t="s">
        <v>378</v>
      </c>
      <c r="Y71" s="79" t="s">
        <v>418</v>
      </c>
    </row>
    <row r="72" spans="1:25" s="79" customFormat="1" x14ac:dyDescent="0.2">
      <c r="A72" s="1">
        <v>71</v>
      </c>
      <c r="B72" s="1" t="s">
        <v>304</v>
      </c>
      <c r="C72" s="1" t="s">
        <v>54</v>
      </c>
      <c r="D72" s="1" t="s">
        <v>426</v>
      </c>
      <c r="E72" s="1" t="s">
        <v>89</v>
      </c>
      <c r="F72" s="1" t="s">
        <v>255</v>
      </c>
      <c r="G72" s="1" t="s">
        <v>256</v>
      </c>
      <c r="H72" s="85" t="s">
        <v>348</v>
      </c>
      <c r="I72" s="1" t="s">
        <v>305</v>
      </c>
      <c r="J72" s="1" t="s">
        <v>306</v>
      </c>
      <c r="K72" s="84" t="s">
        <v>307</v>
      </c>
      <c r="L72" s="1" t="s">
        <v>444</v>
      </c>
      <c r="M72" s="1" t="s">
        <v>90</v>
      </c>
      <c r="N72" s="1" t="s">
        <v>86</v>
      </c>
      <c r="O72" s="1">
        <v>3</v>
      </c>
      <c r="P72" s="1">
        <v>20</v>
      </c>
      <c r="Q72" s="1">
        <v>16.024999999999999</v>
      </c>
      <c r="R72" s="1">
        <v>0</v>
      </c>
      <c r="S72" s="1">
        <v>16.024999999999999</v>
      </c>
      <c r="T72" s="1" t="s">
        <v>25</v>
      </c>
      <c r="U72" s="13" t="s">
        <v>442</v>
      </c>
      <c r="V72" s="1">
        <v>14</v>
      </c>
      <c r="W72" s="1"/>
      <c r="X72" s="1" t="s">
        <v>378</v>
      </c>
      <c r="Y72" s="79" t="s">
        <v>414</v>
      </c>
    </row>
    <row r="73" spans="1:25" s="79" customFormat="1" x14ac:dyDescent="0.2">
      <c r="A73" s="1">
        <v>72</v>
      </c>
      <c r="B73" s="1" t="s">
        <v>304</v>
      </c>
      <c r="C73" s="1" t="s">
        <v>54</v>
      </c>
      <c r="D73" s="1" t="s">
        <v>426</v>
      </c>
      <c r="E73" s="1" t="s">
        <v>286</v>
      </c>
      <c r="F73" s="1" t="s">
        <v>255</v>
      </c>
      <c r="G73" s="1" t="s">
        <v>256</v>
      </c>
      <c r="H73" s="85" t="s">
        <v>348</v>
      </c>
      <c r="I73" s="1" t="s">
        <v>305</v>
      </c>
      <c r="J73" s="1" t="s">
        <v>306</v>
      </c>
      <c r="K73" s="84" t="s">
        <v>307</v>
      </c>
      <c r="L73" s="1" t="s">
        <v>444</v>
      </c>
      <c r="M73" s="1" t="s">
        <v>91</v>
      </c>
      <c r="N73" s="1" t="s">
        <v>86</v>
      </c>
      <c r="O73" s="1">
        <v>3</v>
      </c>
      <c r="P73" s="1">
        <v>16</v>
      </c>
      <c r="Q73" s="1">
        <v>5.8230000000000004</v>
      </c>
      <c r="R73" s="1">
        <v>0</v>
      </c>
      <c r="S73" s="1">
        <v>5.8230000000000004</v>
      </c>
      <c r="T73" s="1" t="s">
        <v>25</v>
      </c>
      <c r="U73" s="13" t="s">
        <v>442</v>
      </c>
      <c r="V73" s="1">
        <v>14</v>
      </c>
      <c r="W73" s="1"/>
      <c r="X73" s="1" t="s">
        <v>378</v>
      </c>
      <c r="Y73" s="79" t="s">
        <v>414</v>
      </c>
    </row>
    <row r="74" spans="1:25" s="79" customFormat="1" x14ac:dyDescent="0.2">
      <c r="A74" s="1">
        <v>73</v>
      </c>
      <c r="B74" s="1" t="s">
        <v>304</v>
      </c>
      <c r="C74" s="1" t="s">
        <v>54</v>
      </c>
      <c r="D74" s="1" t="s">
        <v>426</v>
      </c>
      <c r="E74" s="1" t="s">
        <v>92</v>
      </c>
      <c r="F74" s="1" t="s">
        <v>255</v>
      </c>
      <c r="G74" s="1" t="s">
        <v>256</v>
      </c>
      <c r="H74" s="85" t="s">
        <v>348</v>
      </c>
      <c r="I74" s="1" t="s">
        <v>305</v>
      </c>
      <c r="J74" s="1" t="s">
        <v>306</v>
      </c>
      <c r="K74" s="84" t="s">
        <v>307</v>
      </c>
      <c r="L74" s="1" t="s">
        <v>444</v>
      </c>
      <c r="M74" s="1" t="s">
        <v>93</v>
      </c>
      <c r="N74" s="1" t="s">
        <v>86</v>
      </c>
      <c r="O74" s="1">
        <v>3</v>
      </c>
      <c r="P74" s="1">
        <v>20</v>
      </c>
      <c r="Q74" s="1">
        <v>31.31</v>
      </c>
      <c r="R74" s="1">
        <v>0</v>
      </c>
      <c r="S74" s="1">
        <v>31.31</v>
      </c>
      <c r="T74" s="1" t="s">
        <v>25</v>
      </c>
      <c r="U74" s="13" t="s">
        <v>442</v>
      </c>
      <c r="V74" s="1">
        <v>14</v>
      </c>
      <c r="W74" s="1"/>
      <c r="X74" s="1" t="s">
        <v>378</v>
      </c>
      <c r="Y74" s="79" t="s">
        <v>414</v>
      </c>
    </row>
    <row r="75" spans="1:25" s="79" customFormat="1" x14ac:dyDescent="0.2">
      <c r="A75" s="1">
        <v>74</v>
      </c>
      <c r="B75" s="1" t="s">
        <v>304</v>
      </c>
      <c r="C75" s="1" t="s">
        <v>54</v>
      </c>
      <c r="D75" s="1" t="s">
        <v>426</v>
      </c>
      <c r="E75" s="1" t="s">
        <v>94</v>
      </c>
      <c r="F75" s="1" t="s">
        <v>255</v>
      </c>
      <c r="G75" s="1" t="s">
        <v>256</v>
      </c>
      <c r="H75" s="85" t="s">
        <v>348</v>
      </c>
      <c r="I75" s="1" t="s">
        <v>305</v>
      </c>
      <c r="J75" s="1" t="s">
        <v>306</v>
      </c>
      <c r="K75" s="84" t="s">
        <v>307</v>
      </c>
      <c r="L75" s="1" t="s">
        <v>444</v>
      </c>
      <c r="M75" s="1" t="s">
        <v>95</v>
      </c>
      <c r="N75" s="1" t="s">
        <v>86</v>
      </c>
      <c r="O75" s="1">
        <v>3</v>
      </c>
      <c r="P75" s="1">
        <v>16</v>
      </c>
      <c r="Q75" s="1">
        <v>17.379000000000001</v>
      </c>
      <c r="R75" s="1">
        <v>0</v>
      </c>
      <c r="S75" s="1">
        <v>17.379000000000001</v>
      </c>
      <c r="T75" s="1" t="s">
        <v>25</v>
      </c>
      <c r="U75" s="13" t="s">
        <v>442</v>
      </c>
      <c r="V75" s="1">
        <v>14</v>
      </c>
      <c r="W75" s="1"/>
      <c r="X75" s="1" t="s">
        <v>378</v>
      </c>
      <c r="Y75" s="79" t="s">
        <v>414</v>
      </c>
    </row>
    <row r="76" spans="1:25" s="79" customFormat="1" x14ac:dyDescent="0.2">
      <c r="A76" s="1">
        <v>75</v>
      </c>
      <c r="B76" s="1" t="s">
        <v>304</v>
      </c>
      <c r="C76" s="1" t="s">
        <v>54</v>
      </c>
      <c r="D76" s="1" t="s">
        <v>426</v>
      </c>
      <c r="E76" s="1" t="s">
        <v>96</v>
      </c>
      <c r="F76" s="1" t="s">
        <v>255</v>
      </c>
      <c r="G76" s="1" t="s">
        <v>256</v>
      </c>
      <c r="H76" s="85" t="s">
        <v>348</v>
      </c>
      <c r="I76" s="1" t="s">
        <v>305</v>
      </c>
      <c r="J76" s="1" t="s">
        <v>306</v>
      </c>
      <c r="K76" s="84" t="s">
        <v>307</v>
      </c>
      <c r="L76" s="1" t="s">
        <v>444</v>
      </c>
      <c r="M76" s="1" t="s">
        <v>97</v>
      </c>
      <c r="N76" s="1" t="s">
        <v>86</v>
      </c>
      <c r="O76" s="1">
        <v>3</v>
      </c>
      <c r="P76" s="1">
        <v>25</v>
      </c>
      <c r="Q76" s="1">
        <v>10.597</v>
      </c>
      <c r="R76" s="1">
        <v>0</v>
      </c>
      <c r="S76" s="1">
        <v>10.597</v>
      </c>
      <c r="T76" s="1" t="s">
        <v>25</v>
      </c>
      <c r="U76" s="13" t="s">
        <v>442</v>
      </c>
      <c r="V76" s="1">
        <v>14</v>
      </c>
      <c r="W76" s="1"/>
      <c r="X76" s="1" t="s">
        <v>378</v>
      </c>
      <c r="Y76" s="79" t="s">
        <v>414</v>
      </c>
    </row>
    <row r="77" spans="1:25" s="79" customFormat="1" x14ac:dyDescent="0.2">
      <c r="A77" s="1">
        <v>76</v>
      </c>
      <c r="B77" s="1" t="s">
        <v>304</v>
      </c>
      <c r="C77" s="1" t="s">
        <v>54</v>
      </c>
      <c r="D77" s="1" t="s">
        <v>426</v>
      </c>
      <c r="E77" s="1" t="s">
        <v>98</v>
      </c>
      <c r="F77" s="1" t="s">
        <v>255</v>
      </c>
      <c r="G77" s="1" t="s">
        <v>256</v>
      </c>
      <c r="H77" s="85" t="s">
        <v>348</v>
      </c>
      <c r="I77" s="1" t="s">
        <v>305</v>
      </c>
      <c r="J77" s="1" t="s">
        <v>306</v>
      </c>
      <c r="K77" s="84" t="s">
        <v>307</v>
      </c>
      <c r="L77" s="1" t="s">
        <v>444</v>
      </c>
      <c r="M77" s="1" t="s">
        <v>99</v>
      </c>
      <c r="N77" s="1" t="s">
        <v>86</v>
      </c>
      <c r="O77" s="1">
        <v>3</v>
      </c>
      <c r="P77" s="1">
        <v>25</v>
      </c>
      <c r="Q77" s="1">
        <v>25.716000000000001</v>
      </c>
      <c r="R77" s="1">
        <v>0</v>
      </c>
      <c r="S77" s="1">
        <v>25.716000000000001</v>
      </c>
      <c r="T77" s="1" t="s">
        <v>25</v>
      </c>
      <c r="U77" s="13" t="s">
        <v>442</v>
      </c>
      <c r="V77" s="1">
        <v>14</v>
      </c>
      <c r="W77" s="1"/>
      <c r="X77" s="1" t="s">
        <v>378</v>
      </c>
      <c r="Y77" s="79" t="s">
        <v>414</v>
      </c>
    </row>
    <row r="78" spans="1:25" s="79" customFormat="1" x14ac:dyDescent="0.2">
      <c r="A78" s="1">
        <v>77</v>
      </c>
      <c r="B78" s="1" t="s">
        <v>304</v>
      </c>
      <c r="C78" s="1" t="s">
        <v>54</v>
      </c>
      <c r="D78" s="1" t="s">
        <v>426</v>
      </c>
      <c r="E78" s="1" t="s">
        <v>287</v>
      </c>
      <c r="F78" s="1" t="s">
        <v>255</v>
      </c>
      <c r="G78" s="1" t="s">
        <v>256</v>
      </c>
      <c r="H78" s="85" t="s">
        <v>348</v>
      </c>
      <c r="I78" s="1" t="s">
        <v>305</v>
      </c>
      <c r="J78" s="1" t="s">
        <v>306</v>
      </c>
      <c r="K78" s="84" t="s">
        <v>307</v>
      </c>
      <c r="L78" s="1" t="s">
        <v>444</v>
      </c>
      <c r="M78" s="1" t="s">
        <v>100</v>
      </c>
      <c r="N78" s="1" t="s">
        <v>86</v>
      </c>
      <c r="O78" s="1">
        <v>3</v>
      </c>
      <c r="P78" s="1">
        <v>20</v>
      </c>
      <c r="Q78" s="1">
        <v>14.951000000000001</v>
      </c>
      <c r="R78" s="1">
        <v>0</v>
      </c>
      <c r="S78" s="1">
        <v>14.951000000000001</v>
      </c>
      <c r="T78" s="1" t="s">
        <v>25</v>
      </c>
      <c r="U78" s="13" t="s">
        <v>442</v>
      </c>
      <c r="V78" s="1">
        <v>14</v>
      </c>
      <c r="W78" s="1"/>
      <c r="X78" s="1" t="s">
        <v>378</v>
      </c>
      <c r="Y78" s="79" t="s">
        <v>414</v>
      </c>
    </row>
    <row r="79" spans="1:25" s="79" customFormat="1" x14ac:dyDescent="0.2">
      <c r="A79" s="1">
        <v>78</v>
      </c>
      <c r="B79" s="1" t="s">
        <v>304</v>
      </c>
      <c r="C79" s="1" t="s">
        <v>54</v>
      </c>
      <c r="D79" s="1" t="s">
        <v>426</v>
      </c>
      <c r="E79" s="1" t="s">
        <v>288</v>
      </c>
      <c r="F79" s="1" t="s">
        <v>255</v>
      </c>
      <c r="G79" s="1" t="s">
        <v>256</v>
      </c>
      <c r="H79" s="85" t="s">
        <v>348</v>
      </c>
      <c r="I79" s="1" t="s">
        <v>305</v>
      </c>
      <c r="J79" s="1" t="s">
        <v>306</v>
      </c>
      <c r="K79" s="84" t="s">
        <v>307</v>
      </c>
      <c r="L79" s="1" t="s">
        <v>444</v>
      </c>
      <c r="M79" s="1" t="s">
        <v>101</v>
      </c>
      <c r="N79" s="1" t="s">
        <v>86</v>
      </c>
      <c r="O79" s="1">
        <v>3</v>
      </c>
      <c r="P79" s="1">
        <v>10</v>
      </c>
      <c r="Q79" s="1">
        <v>14.407</v>
      </c>
      <c r="R79" s="1">
        <v>0</v>
      </c>
      <c r="S79" s="1">
        <v>14.407</v>
      </c>
      <c r="T79" s="1" t="s">
        <v>25</v>
      </c>
      <c r="U79" s="13" t="s">
        <v>442</v>
      </c>
      <c r="V79" s="1">
        <v>14</v>
      </c>
      <c r="W79" s="1"/>
      <c r="X79" s="1" t="s">
        <v>378</v>
      </c>
      <c r="Y79" s="79" t="s">
        <v>414</v>
      </c>
    </row>
    <row r="80" spans="1:25" s="79" customFormat="1" x14ac:dyDescent="0.2">
      <c r="A80" s="1">
        <v>79</v>
      </c>
      <c r="B80" s="1" t="s">
        <v>304</v>
      </c>
      <c r="C80" s="1" t="s">
        <v>54</v>
      </c>
      <c r="D80" s="1" t="s">
        <v>426</v>
      </c>
      <c r="E80" s="1" t="s">
        <v>102</v>
      </c>
      <c r="F80" s="1" t="s">
        <v>255</v>
      </c>
      <c r="G80" s="1" t="s">
        <v>256</v>
      </c>
      <c r="H80" s="85" t="s">
        <v>348</v>
      </c>
      <c r="I80" s="1" t="s">
        <v>305</v>
      </c>
      <c r="J80" s="1" t="s">
        <v>306</v>
      </c>
      <c r="K80" s="84" t="s">
        <v>307</v>
      </c>
      <c r="L80" s="1" t="s">
        <v>444</v>
      </c>
      <c r="M80" s="1" t="s">
        <v>103</v>
      </c>
      <c r="N80" s="1" t="s">
        <v>86</v>
      </c>
      <c r="O80" s="1">
        <v>3</v>
      </c>
      <c r="P80" s="1">
        <v>40</v>
      </c>
      <c r="Q80" s="1">
        <v>10.978999999999999</v>
      </c>
      <c r="R80" s="1">
        <v>0</v>
      </c>
      <c r="S80" s="1">
        <v>10.978999999999999</v>
      </c>
      <c r="T80" s="1" t="s">
        <v>25</v>
      </c>
      <c r="U80" s="13" t="s">
        <v>442</v>
      </c>
      <c r="V80" s="1">
        <v>14</v>
      </c>
      <c r="W80" s="1"/>
      <c r="X80" s="1" t="s">
        <v>378</v>
      </c>
      <c r="Y80" s="79" t="s">
        <v>414</v>
      </c>
    </row>
    <row r="81" spans="1:25" s="79" customFormat="1" x14ac:dyDescent="0.2">
      <c r="A81" s="1">
        <v>80</v>
      </c>
      <c r="B81" s="1" t="s">
        <v>304</v>
      </c>
      <c r="C81" s="1" t="s">
        <v>54</v>
      </c>
      <c r="D81" s="1" t="s">
        <v>426</v>
      </c>
      <c r="E81" s="1" t="s">
        <v>104</v>
      </c>
      <c r="F81" s="1" t="s">
        <v>255</v>
      </c>
      <c r="G81" s="1" t="s">
        <v>256</v>
      </c>
      <c r="H81" s="85" t="s">
        <v>348</v>
      </c>
      <c r="I81" s="1" t="s">
        <v>305</v>
      </c>
      <c r="J81" s="1" t="s">
        <v>306</v>
      </c>
      <c r="K81" s="84" t="s">
        <v>307</v>
      </c>
      <c r="L81" s="1" t="s">
        <v>444</v>
      </c>
      <c r="M81" s="1" t="s">
        <v>105</v>
      </c>
      <c r="N81" s="1" t="s">
        <v>86</v>
      </c>
      <c r="O81" s="1">
        <v>3</v>
      </c>
      <c r="P81" s="1">
        <v>16</v>
      </c>
      <c r="Q81" s="1">
        <v>15.481999999999999</v>
      </c>
      <c r="R81" s="1">
        <v>0</v>
      </c>
      <c r="S81" s="1">
        <v>15.481999999999999</v>
      </c>
      <c r="T81" s="1" t="s">
        <v>25</v>
      </c>
      <c r="U81" s="13" t="s">
        <v>442</v>
      </c>
      <c r="V81" s="1">
        <v>14</v>
      </c>
      <c r="W81" s="1"/>
      <c r="X81" s="1" t="s">
        <v>378</v>
      </c>
      <c r="Y81" s="79" t="s">
        <v>414</v>
      </c>
    </row>
    <row r="82" spans="1:25" s="79" customFormat="1" x14ac:dyDescent="0.2">
      <c r="A82" s="1">
        <v>81</v>
      </c>
      <c r="B82" s="1" t="s">
        <v>304</v>
      </c>
      <c r="C82" s="1" t="s">
        <v>54</v>
      </c>
      <c r="D82" s="1" t="s">
        <v>426</v>
      </c>
      <c r="E82" s="1" t="s">
        <v>106</v>
      </c>
      <c r="F82" s="1" t="s">
        <v>255</v>
      </c>
      <c r="G82" s="1" t="s">
        <v>256</v>
      </c>
      <c r="H82" s="85" t="s">
        <v>348</v>
      </c>
      <c r="I82" s="1" t="s">
        <v>305</v>
      </c>
      <c r="J82" s="1" t="s">
        <v>306</v>
      </c>
      <c r="K82" s="84" t="s">
        <v>307</v>
      </c>
      <c r="L82" s="1" t="s">
        <v>444</v>
      </c>
      <c r="M82" s="1" t="s">
        <v>107</v>
      </c>
      <c r="N82" s="1" t="s">
        <v>86</v>
      </c>
      <c r="O82" s="1">
        <v>3</v>
      </c>
      <c r="P82" s="1">
        <v>20</v>
      </c>
      <c r="Q82" s="1">
        <v>16.652000000000001</v>
      </c>
      <c r="R82" s="1">
        <v>0</v>
      </c>
      <c r="S82" s="1">
        <v>16.652000000000001</v>
      </c>
      <c r="T82" s="1" t="s">
        <v>25</v>
      </c>
      <c r="U82" s="13" t="s">
        <v>442</v>
      </c>
      <c r="V82" s="1">
        <v>14</v>
      </c>
      <c r="W82" s="1"/>
      <c r="X82" s="1" t="s">
        <v>378</v>
      </c>
      <c r="Y82" s="79" t="s">
        <v>414</v>
      </c>
    </row>
    <row r="83" spans="1:25" s="79" customFormat="1" x14ac:dyDescent="0.2">
      <c r="A83" s="1">
        <v>82</v>
      </c>
      <c r="B83" s="1" t="s">
        <v>304</v>
      </c>
      <c r="C83" s="1" t="s">
        <v>54</v>
      </c>
      <c r="D83" s="1" t="s">
        <v>426</v>
      </c>
      <c r="E83" s="1" t="s">
        <v>108</v>
      </c>
      <c r="F83" s="1" t="s">
        <v>255</v>
      </c>
      <c r="G83" s="1" t="s">
        <v>256</v>
      </c>
      <c r="H83" s="85" t="s">
        <v>348</v>
      </c>
      <c r="I83" s="1" t="s">
        <v>305</v>
      </c>
      <c r="J83" s="1" t="s">
        <v>306</v>
      </c>
      <c r="K83" s="84" t="s">
        <v>307</v>
      </c>
      <c r="L83" s="1" t="s">
        <v>444</v>
      </c>
      <c r="M83" s="1" t="s">
        <v>109</v>
      </c>
      <c r="N83" s="1" t="s">
        <v>86</v>
      </c>
      <c r="O83" s="1">
        <v>3</v>
      </c>
      <c r="P83" s="1">
        <v>25</v>
      </c>
      <c r="Q83" s="1">
        <v>20.856000000000002</v>
      </c>
      <c r="R83" s="1">
        <v>0</v>
      </c>
      <c r="S83" s="1">
        <v>20.856000000000002</v>
      </c>
      <c r="T83" s="1" t="s">
        <v>25</v>
      </c>
      <c r="U83" s="13" t="s">
        <v>442</v>
      </c>
      <c r="V83" s="1">
        <v>14</v>
      </c>
      <c r="W83" s="1"/>
      <c r="X83" s="1" t="s">
        <v>378</v>
      </c>
      <c r="Y83" s="79" t="s">
        <v>414</v>
      </c>
    </row>
    <row r="84" spans="1:25" s="79" customFormat="1" x14ac:dyDescent="0.2">
      <c r="A84" s="1">
        <v>83</v>
      </c>
      <c r="B84" s="1" t="s">
        <v>304</v>
      </c>
      <c r="C84" s="1" t="s">
        <v>54</v>
      </c>
      <c r="D84" s="1" t="s">
        <v>426</v>
      </c>
      <c r="E84" s="1" t="s">
        <v>289</v>
      </c>
      <c r="F84" s="1" t="s">
        <v>255</v>
      </c>
      <c r="G84" s="1" t="s">
        <v>256</v>
      </c>
      <c r="H84" s="85" t="s">
        <v>348</v>
      </c>
      <c r="I84" s="1" t="s">
        <v>305</v>
      </c>
      <c r="J84" s="1" t="s">
        <v>306</v>
      </c>
      <c r="K84" s="84" t="s">
        <v>307</v>
      </c>
      <c r="L84" s="1" t="s">
        <v>444</v>
      </c>
      <c r="M84" s="1" t="s">
        <v>110</v>
      </c>
      <c r="N84" s="1" t="s">
        <v>86</v>
      </c>
      <c r="O84" s="1">
        <v>3</v>
      </c>
      <c r="P84" s="1">
        <v>25</v>
      </c>
      <c r="Q84" s="1">
        <v>13.103999999999999</v>
      </c>
      <c r="R84" s="1">
        <v>0</v>
      </c>
      <c r="S84" s="1">
        <v>13.103999999999999</v>
      </c>
      <c r="T84" s="1" t="s">
        <v>25</v>
      </c>
      <c r="U84" s="13" t="s">
        <v>442</v>
      </c>
      <c r="V84" s="1">
        <v>14</v>
      </c>
      <c r="W84" s="1"/>
      <c r="X84" s="1" t="s">
        <v>378</v>
      </c>
      <c r="Y84" s="79" t="s">
        <v>414</v>
      </c>
    </row>
    <row r="85" spans="1:25" s="79" customFormat="1" x14ac:dyDescent="0.2">
      <c r="A85" s="1">
        <v>84</v>
      </c>
      <c r="B85" s="1" t="s">
        <v>304</v>
      </c>
      <c r="C85" s="1" t="s">
        <v>54</v>
      </c>
      <c r="D85" s="1" t="s">
        <v>426</v>
      </c>
      <c r="E85" s="1" t="s">
        <v>111</v>
      </c>
      <c r="F85" s="1" t="s">
        <v>255</v>
      </c>
      <c r="G85" s="1" t="s">
        <v>256</v>
      </c>
      <c r="H85" s="85" t="s">
        <v>348</v>
      </c>
      <c r="I85" s="1" t="s">
        <v>305</v>
      </c>
      <c r="J85" s="1" t="s">
        <v>306</v>
      </c>
      <c r="K85" s="84" t="s">
        <v>307</v>
      </c>
      <c r="L85" s="1" t="s">
        <v>444</v>
      </c>
      <c r="M85" s="1" t="s">
        <v>112</v>
      </c>
      <c r="N85" s="1" t="s">
        <v>86</v>
      </c>
      <c r="O85" s="1">
        <v>3</v>
      </c>
      <c r="P85" s="1">
        <v>25</v>
      </c>
      <c r="Q85" s="1">
        <v>13.305999999999999</v>
      </c>
      <c r="R85" s="1">
        <v>0</v>
      </c>
      <c r="S85" s="1">
        <v>13.305999999999999</v>
      </c>
      <c r="T85" s="1" t="s">
        <v>25</v>
      </c>
      <c r="U85" s="13" t="s">
        <v>442</v>
      </c>
      <c r="V85" s="1">
        <v>14</v>
      </c>
      <c r="W85" s="1"/>
      <c r="X85" s="1" t="s">
        <v>378</v>
      </c>
      <c r="Y85" s="79" t="s">
        <v>414</v>
      </c>
    </row>
    <row r="86" spans="1:25" s="79" customFormat="1" x14ac:dyDescent="0.2">
      <c r="A86" s="1">
        <v>85</v>
      </c>
      <c r="B86" s="1" t="s">
        <v>304</v>
      </c>
      <c r="C86" s="1" t="s">
        <v>54</v>
      </c>
      <c r="D86" s="1" t="s">
        <v>426</v>
      </c>
      <c r="E86" s="1" t="s">
        <v>113</v>
      </c>
      <c r="F86" s="1" t="s">
        <v>255</v>
      </c>
      <c r="G86" s="1" t="s">
        <v>256</v>
      </c>
      <c r="H86" s="85" t="s">
        <v>348</v>
      </c>
      <c r="I86" s="1" t="s">
        <v>305</v>
      </c>
      <c r="J86" s="1" t="s">
        <v>306</v>
      </c>
      <c r="K86" s="84" t="s">
        <v>307</v>
      </c>
      <c r="L86" s="1" t="s">
        <v>444</v>
      </c>
      <c r="M86" s="1" t="s">
        <v>114</v>
      </c>
      <c r="N86" s="1" t="s">
        <v>86</v>
      </c>
      <c r="O86" s="1">
        <v>3</v>
      </c>
      <c r="P86" s="1">
        <v>16</v>
      </c>
      <c r="Q86" s="1">
        <v>23.678999999999998</v>
      </c>
      <c r="R86" s="1">
        <v>0</v>
      </c>
      <c r="S86" s="1">
        <v>23.678999999999998</v>
      </c>
      <c r="T86" s="1" t="s">
        <v>25</v>
      </c>
      <c r="U86" s="13" t="s">
        <v>442</v>
      </c>
      <c r="V86" s="1">
        <v>14</v>
      </c>
      <c r="W86" s="1"/>
      <c r="X86" s="1" t="s">
        <v>378</v>
      </c>
      <c r="Y86" s="79" t="s">
        <v>414</v>
      </c>
    </row>
    <row r="87" spans="1:25" s="79" customFormat="1" x14ac:dyDescent="0.2">
      <c r="A87" s="1">
        <v>86</v>
      </c>
      <c r="B87" s="13" t="s">
        <v>304</v>
      </c>
      <c r="C87" s="1" t="s">
        <v>54</v>
      </c>
      <c r="D87" s="1" t="s">
        <v>426</v>
      </c>
      <c r="E87" s="1" t="s">
        <v>290</v>
      </c>
      <c r="F87" s="1" t="s">
        <v>255</v>
      </c>
      <c r="G87" s="1" t="s">
        <v>256</v>
      </c>
      <c r="H87" s="85" t="s">
        <v>348</v>
      </c>
      <c r="I87" s="1" t="s">
        <v>305</v>
      </c>
      <c r="J87" s="1" t="s">
        <v>306</v>
      </c>
      <c r="K87" s="84" t="s">
        <v>307</v>
      </c>
      <c r="L87" s="1" t="s">
        <v>444</v>
      </c>
      <c r="M87" s="1" t="s">
        <v>115</v>
      </c>
      <c r="N87" s="1" t="s">
        <v>86</v>
      </c>
      <c r="O87" s="1">
        <v>3</v>
      </c>
      <c r="P87" s="1">
        <v>16</v>
      </c>
      <c r="Q87" s="1">
        <v>9.5310000000000006</v>
      </c>
      <c r="R87" s="1">
        <v>0</v>
      </c>
      <c r="S87" s="1">
        <v>9.5310000000000006</v>
      </c>
      <c r="T87" s="1" t="s">
        <v>25</v>
      </c>
      <c r="U87" s="13" t="s">
        <v>442</v>
      </c>
      <c r="V87" s="1">
        <v>14</v>
      </c>
      <c r="W87" s="1"/>
      <c r="X87" s="1" t="s">
        <v>378</v>
      </c>
      <c r="Y87" s="79" t="s">
        <v>414</v>
      </c>
    </row>
    <row r="88" spans="1:25" s="79" customFormat="1" x14ac:dyDescent="0.2">
      <c r="A88" s="1">
        <v>87</v>
      </c>
      <c r="B88" s="1" t="s">
        <v>304</v>
      </c>
      <c r="C88" s="1" t="s">
        <v>54</v>
      </c>
      <c r="D88" s="1" t="s">
        <v>426</v>
      </c>
      <c r="E88" s="1" t="s">
        <v>116</v>
      </c>
      <c r="F88" s="1" t="s">
        <v>255</v>
      </c>
      <c r="G88" s="1" t="s">
        <v>256</v>
      </c>
      <c r="H88" s="85" t="s">
        <v>348</v>
      </c>
      <c r="I88" s="1" t="s">
        <v>305</v>
      </c>
      <c r="J88" s="1" t="s">
        <v>306</v>
      </c>
      <c r="K88" s="84" t="s">
        <v>307</v>
      </c>
      <c r="L88" s="1" t="s">
        <v>444</v>
      </c>
      <c r="M88" s="1" t="s">
        <v>117</v>
      </c>
      <c r="N88" s="1" t="s">
        <v>86</v>
      </c>
      <c r="O88" s="1">
        <v>3</v>
      </c>
      <c r="P88" s="1">
        <v>20</v>
      </c>
      <c r="Q88" s="1">
        <v>17.863</v>
      </c>
      <c r="R88" s="1">
        <v>0</v>
      </c>
      <c r="S88" s="1">
        <v>17.863</v>
      </c>
      <c r="T88" s="1" t="s">
        <v>25</v>
      </c>
      <c r="U88" s="13" t="s">
        <v>442</v>
      </c>
      <c r="V88" s="1">
        <v>14</v>
      </c>
      <c r="W88" s="1"/>
      <c r="X88" s="1" t="s">
        <v>378</v>
      </c>
      <c r="Y88" s="79" t="s">
        <v>414</v>
      </c>
    </row>
    <row r="89" spans="1:25" s="79" customFormat="1" x14ac:dyDescent="0.2">
      <c r="A89" s="1">
        <v>88</v>
      </c>
      <c r="B89" s="1" t="s">
        <v>304</v>
      </c>
      <c r="C89" s="1" t="s">
        <v>54</v>
      </c>
      <c r="D89" s="1" t="s">
        <v>426</v>
      </c>
      <c r="E89" s="1" t="s">
        <v>118</v>
      </c>
      <c r="F89" s="1" t="s">
        <v>255</v>
      </c>
      <c r="G89" s="1" t="s">
        <v>256</v>
      </c>
      <c r="H89" s="85" t="s">
        <v>348</v>
      </c>
      <c r="I89" s="1" t="s">
        <v>305</v>
      </c>
      <c r="J89" s="1" t="s">
        <v>306</v>
      </c>
      <c r="K89" s="84" t="s">
        <v>307</v>
      </c>
      <c r="L89" s="1" t="s">
        <v>444</v>
      </c>
      <c r="M89" s="1" t="s">
        <v>119</v>
      </c>
      <c r="N89" s="1" t="s">
        <v>86</v>
      </c>
      <c r="O89" s="1">
        <v>3</v>
      </c>
      <c r="P89" s="1">
        <v>20</v>
      </c>
      <c r="Q89" s="1">
        <v>9.2550000000000008</v>
      </c>
      <c r="R89" s="1">
        <v>0</v>
      </c>
      <c r="S89" s="1">
        <v>9.2550000000000008</v>
      </c>
      <c r="T89" s="1" t="s">
        <v>25</v>
      </c>
      <c r="U89" s="13" t="s">
        <v>442</v>
      </c>
      <c r="V89" s="1">
        <v>14</v>
      </c>
      <c r="W89" s="1"/>
      <c r="X89" s="1" t="s">
        <v>378</v>
      </c>
      <c r="Y89" s="79" t="s">
        <v>414</v>
      </c>
    </row>
    <row r="90" spans="1:25" s="79" customFormat="1" x14ac:dyDescent="0.2">
      <c r="A90" s="1">
        <v>89</v>
      </c>
      <c r="B90" s="1" t="s">
        <v>304</v>
      </c>
      <c r="C90" s="1" t="s">
        <v>54</v>
      </c>
      <c r="D90" s="1" t="s">
        <v>426</v>
      </c>
      <c r="E90" s="1" t="s">
        <v>118</v>
      </c>
      <c r="F90" s="1" t="s">
        <v>255</v>
      </c>
      <c r="G90" s="1" t="s">
        <v>256</v>
      </c>
      <c r="H90" s="85" t="s">
        <v>348</v>
      </c>
      <c r="I90" s="1" t="s">
        <v>305</v>
      </c>
      <c r="J90" s="1" t="s">
        <v>306</v>
      </c>
      <c r="K90" s="84" t="s">
        <v>307</v>
      </c>
      <c r="L90" s="1" t="s">
        <v>444</v>
      </c>
      <c r="M90" s="1" t="s">
        <v>120</v>
      </c>
      <c r="N90" s="1" t="s">
        <v>86</v>
      </c>
      <c r="O90" s="1">
        <v>3</v>
      </c>
      <c r="P90" s="1">
        <v>63</v>
      </c>
      <c r="Q90" s="1">
        <v>0</v>
      </c>
      <c r="R90" s="1">
        <v>0</v>
      </c>
      <c r="S90" s="1">
        <v>0</v>
      </c>
      <c r="T90" s="1" t="s">
        <v>25</v>
      </c>
      <c r="U90" s="13" t="s">
        <v>442</v>
      </c>
      <c r="V90" s="1">
        <v>14</v>
      </c>
      <c r="W90" s="1"/>
      <c r="X90" s="1" t="s">
        <v>378</v>
      </c>
      <c r="Y90" s="79" t="s">
        <v>414</v>
      </c>
    </row>
    <row r="91" spans="1:25" s="79" customFormat="1" x14ac:dyDescent="0.2">
      <c r="A91" s="1">
        <v>90</v>
      </c>
      <c r="B91" s="1" t="s">
        <v>304</v>
      </c>
      <c r="C91" s="1" t="s">
        <v>54</v>
      </c>
      <c r="D91" s="1" t="s">
        <v>426</v>
      </c>
      <c r="E91" s="1" t="s">
        <v>121</v>
      </c>
      <c r="F91" s="1" t="s">
        <v>255</v>
      </c>
      <c r="G91" s="1" t="s">
        <v>256</v>
      </c>
      <c r="H91" s="85" t="s">
        <v>348</v>
      </c>
      <c r="I91" s="1" t="s">
        <v>305</v>
      </c>
      <c r="J91" s="1" t="s">
        <v>306</v>
      </c>
      <c r="K91" s="84" t="s">
        <v>307</v>
      </c>
      <c r="L91" s="1" t="s">
        <v>444</v>
      </c>
      <c r="M91" s="1" t="s">
        <v>122</v>
      </c>
      <c r="N91" s="1" t="s">
        <v>86</v>
      </c>
      <c r="O91" s="1">
        <v>3</v>
      </c>
      <c r="P91" s="1">
        <v>25</v>
      </c>
      <c r="Q91" s="1">
        <v>26.001000000000001</v>
      </c>
      <c r="R91" s="1">
        <v>0</v>
      </c>
      <c r="S91" s="1">
        <v>26.001000000000001</v>
      </c>
      <c r="T91" s="1" t="s">
        <v>25</v>
      </c>
      <c r="U91" s="13" t="s">
        <v>442</v>
      </c>
      <c r="V91" s="1">
        <v>14</v>
      </c>
      <c r="W91" s="1"/>
      <c r="X91" s="1" t="s">
        <v>378</v>
      </c>
      <c r="Y91" s="79" t="s">
        <v>414</v>
      </c>
    </row>
    <row r="92" spans="1:25" s="79" customFormat="1" x14ac:dyDescent="0.2">
      <c r="A92" s="1">
        <v>91</v>
      </c>
      <c r="B92" s="1" t="s">
        <v>304</v>
      </c>
      <c r="C92" s="1" t="s">
        <v>54</v>
      </c>
      <c r="D92" s="1" t="s">
        <v>426</v>
      </c>
      <c r="E92" s="1" t="s">
        <v>123</v>
      </c>
      <c r="F92" s="1" t="s">
        <v>255</v>
      </c>
      <c r="G92" s="1" t="s">
        <v>256</v>
      </c>
      <c r="H92" s="85" t="s">
        <v>348</v>
      </c>
      <c r="I92" s="1" t="s">
        <v>305</v>
      </c>
      <c r="J92" s="1" t="s">
        <v>306</v>
      </c>
      <c r="K92" s="84" t="s">
        <v>307</v>
      </c>
      <c r="L92" s="1" t="s">
        <v>444</v>
      </c>
      <c r="M92" s="1" t="s">
        <v>124</v>
      </c>
      <c r="N92" s="1" t="s">
        <v>86</v>
      </c>
      <c r="O92" s="1">
        <v>3</v>
      </c>
      <c r="P92" s="1">
        <v>50</v>
      </c>
      <c r="Q92" s="1">
        <v>21.696999999999999</v>
      </c>
      <c r="R92" s="1">
        <v>0</v>
      </c>
      <c r="S92" s="1">
        <v>21.696999999999999</v>
      </c>
      <c r="T92" s="1" t="s">
        <v>25</v>
      </c>
      <c r="U92" s="13" t="s">
        <v>442</v>
      </c>
      <c r="V92" s="1">
        <v>14</v>
      </c>
      <c r="W92" s="1"/>
      <c r="X92" s="1" t="s">
        <v>378</v>
      </c>
      <c r="Y92" s="79" t="s">
        <v>414</v>
      </c>
    </row>
    <row r="93" spans="1:25" s="79" customFormat="1" x14ac:dyDescent="0.2">
      <c r="A93" s="1">
        <v>92</v>
      </c>
      <c r="B93" s="1" t="s">
        <v>304</v>
      </c>
      <c r="C93" s="1" t="s">
        <v>54</v>
      </c>
      <c r="D93" s="1" t="s">
        <v>426</v>
      </c>
      <c r="E93" s="1" t="s">
        <v>239</v>
      </c>
      <c r="F93" s="1" t="s">
        <v>255</v>
      </c>
      <c r="G93" s="1" t="s">
        <v>256</v>
      </c>
      <c r="H93" s="85" t="s">
        <v>348</v>
      </c>
      <c r="I93" s="1" t="s">
        <v>305</v>
      </c>
      <c r="J93" s="1" t="s">
        <v>306</v>
      </c>
      <c r="K93" s="84" t="s">
        <v>307</v>
      </c>
      <c r="L93" s="1" t="s">
        <v>444</v>
      </c>
      <c r="M93" s="1" t="s">
        <v>125</v>
      </c>
      <c r="N93" s="1" t="s">
        <v>86</v>
      </c>
      <c r="O93" s="1">
        <v>3</v>
      </c>
      <c r="P93" s="1">
        <v>50</v>
      </c>
      <c r="Q93" s="1">
        <v>69.102000000000004</v>
      </c>
      <c r="R93" s="1">
        <v>0</v>
      </c>
      <c r="S93" s="1">
        <v>69.102000000000004</v>
      </c>
      <c r="T93" s="1" t="s">
        <v>25</v>
      </c>
      <c r="U93" s="13" t="s">
        <v>442</v>
      </c>
      <c r="V93" s="1">
        <v>14</v>
      </c>
      <c r="W93" s="1"/>
      <c r="X93" s="1" t="s">
        <v>378</v>
      </c>
      <c r="Y93" s="79" t="s">
        <v>414</v>
      </c>
    </row>
    <row r="94" spans="1:25" s="79" customFormat="1" x14ac:dyDescent="0.2">
      <c r="A94" s="1">
        <v>93</v>
      </c>
      <c r="B94" s="1" t="s">
        <v>304</v>
      </c>
      <c r="C94" s="1" t="s">
        <v>54</v>
      </c>
      <c r="D94" s="1" t="s">
        <v>426</v>
      </c>
      <c r="E94" s="1" t="s">
        <v>291</v>
      </c>
      <c r="F94" s="1" t="s">
        <v>255</v>
      </c>
      <c r="G94" s="1" t="s">
        <v>256</v>
      </c>
      <c r="H94" s="85" t="s">
        <v>348</v>
      </c>
      <c r="I94" s="1" t="s">
        <v>305</v>
      </c>
      <c r="J94" s="1" t="s">
        <v>306</v>
      </c>
      <c r="K94" s="84" t="s">
        <v>307</v>
      </c>
      <c r="L94" s="1" t="s">
        <v>444</v>
      </c>
      <c r="M94" s="1" t="s">
        <v>126</v>
      </c>
      <c r="N94" s="1" t="s">
        <v>86</v>
      </c>
      <c r="O94" s="1">
        <v>3</v>
      </c>
      <c r="P94" s="1">
        <v>20</v>
      </c>
      <c r="Q94" s="1">
        <v>7.6280000000000001</v>
      </c>
      <c r="R94" s="1">
        <v>0</v>
      </c>
      <c r="S94" s="1">
        <v>7.6280000000000001</v>
      </c>
      <c r="T94" s="1" t="s">
        <v>25</v>
      </c>
      <c r="U94" s="13" t="s">
        <v>442</v>
      </c>
      <c r="V94" s="1">
        <v>14</v>
      </c>
      <c r="W94" s="1"/>
      <c r="X94" s="1" t="s">
        <v>378</v>
      </c>
      <c r="Y94" s="79" t="s">
        <v>414</v>
      </c>
    </row>
    <row r="95" spans="1:25" s="79" customFormat="1" x14ac:dyDescent="0.2">
      <c r="A95" s="1">
        <v>94</v>
      </c>
      <c r="B95" s="1" t="s">
        <v>304</v>
      </c>
      <c r="C95" s="1" t="s">
        <v>54</v>
      </c>
      <c r="D95" s="1" t="s">
        <v>426</v>
      </c>
      <c r="E95" s="1" t="s">
        <v>297</v>
      </c>
      <c r="F95" s="1" t="s">
        <v>255</v>
      </c>
      <c r="G95" s="1" t="s">
        <v>256</v>
      </c>
      <c r="H95" s="85" t="s">
        <v>348</v>
      </c>
      <c r="I95" s="1" t="s">
        <v>305</v>
      </c>
      <c r="J95" s="1" t="s">
        <v>306</v>
      </c>
      <c r="K95" s="84" t="s">
        <v>307</v>
      </c>
      <c r="L95" s="1" t="s">
        <v>444</v>
      </c>
      <c r="M95" s="80" t="s">
        <v>347</v>
      </c>
      <c r="N95" s="1" t="s">
        <v>86</v>
      </c>
      <c r="O95" s="1">
        <v>3</v>
      </c>
      <c r="P95" s="1">
        <v>16</v>
      </c>
      <c r="Q95" s="1">
        <v>3.2469999999999999</v>
      </c>
      <c r="R95" s="1">
        <v>0</v>
      </c>
      <c r="S95" s="1">
        <v>3.2469999999999999</v>
      </c>
      <c r="T95" s="1" t="s">
        <v>25</v>
      </c>
      <c r="U95" s="13" t="s">
        <v>442</v>
      </c>
      <c r="V95" s="1">
        <v>14</v>
      </c>
      <c r="W95" s="1"/>
      <c r="X95" s="1" t="s">
        <v>378</v>
      </c>
      <c r="Y95" s="79" t="s">
        <v>414</v>
      </c>
    </row>
    <row r="96" spans="1:25" s="79" customFormat="1" x14ac:dyDescent="0.2">
      <c r="A96" s="1">
        <v>133</v>
      </c>
      <c r="B96" s="1" t="s">
        <v>304</v>
      </c>
      <c r="C96" s="1" t="s">
        <v>54</v>
      </c>
      <c r="D96" s="1" t="s">
        <v>426</v>
      </c>
      <c r="E96" s="13" t="s">
        <v>246</v>
      </c>
      <c r="F96" s="1" t="s">
        <v>255</v>
      </c>
      <c r="G96" s="1" t="s">
        <v>256</v>
      </c>
      <c r="H96" s="82" t="s">
        <v>418</v>
      </c>
      <c r="I96" s="1" t="s">
        <v>305</v>
      </c>
      <c r="M96" s="80" t="s">
        <v>440</v>
      </c>
      <c r="N96" s="1" t="s">
        <v>441</v>
      </c>
      <c r="O96" s="1">
        <v>3</v>
      </c>
      <c r="P96" s="1">
        <v>25</v>
      </c>
      <c r="Q96" s="81">
        <v>4</v>
      </c>
      <c r="R96" s="81">
        <v>2890</v>
      </c>
      <c r="T96" s="13" t="s">
        <v>25</v>
      </c>
      <c r="U96" s="13" t="s">
        <v>442</v>
      </c>
    </row>
    <row r="97" spans="1:27" s="79" customFormat="1" x14ac:dyDescent="0.2">
      <c r="A97" s="1">
        <v>130</v>
      </c>
      <c r="B97" s="1" t="s">
        <v>304</v>
      </c>
      <c r="C97" s="1" t="s">
        <v>54</v>
      </c>
      <c r="D97" s="1" t="s">
        <v>426</v>
      </c>
      <c r="E97" s="13" t="s">
        <v>436</v>
      </c>
      <c r="F97" s="1" t="s">
        <v>255</v>
      </c>
      <c r="G97" s="1" t="s">
        <v>256</v>
      </c>
      <c r="I97" s="1" t="s">
        <v>305</v>
      </c>
      <c r="M97" s="80" t="s">
        <v>433</v>
      </c>
      <c r="N97" s="13" t="s">
        <v>36</v>
      </c>
      <c r="O97" s="1">
        <v>3</v>
      </c>
      <c r="P97" s="1">
        <v>25</v>
      </c>
      <c r="Q97" s="81">
        <v>5.3</v>
      </c>
      <c r="R97" s="81">
        <v>0</v>
      </c>
      <c r="S97" s="81">
        <f>SUM(Q97:R97)</f>
        <v>5.3</v>
      </c>
      <c r="T97" s="1" t="s">
        <v>78</v>
      </c>
      <c r="U97" s="13" t="s">
        <v>442</v>
      </c>
      <c r="V97" s="1">
        <v>14</v>
      </c>
    </row>
    <row r="98" spans="1:27" s="79" customFormat="1" x14ac:dyDescent="0.2">
      <c r="A98" s="1">
        <v>131</v>
      </c>
      <c r="B98" s="1" t="s">
        <v>304</v>
      </c>
      <c r="C98" s="1" t="s">
        <v>54</v>
      </c>
      <c r="D98" s="1" t="s">
        <v>426</v>
      </c>
      <c r="E98" s="13" t="s">
        <v>437</v>
      </c>
      <c r="F98" s="1" t="s">
        <v>255</v>
      </c>
      <c r="G98" s="1" t="s">
        <v>256</v>
      </c>
      <c r="I98" s="1" t="s">
        <v>305</v>
      </c>
      <c r="M98" s="80" t="s">
        <v>434</v>
      </c>
      <c r="N98" s="13" t="s">
        <v>421</v>
      </c>
      <c r="O98" s="1">
        <v>1</v>
      </c>
      <c r="P98" s="1">
        <v>10</v>
      </c>
      <c r="Q98" s="81">
        <v>0.35</v>
      </c>
      <c r="R98" s="81">
        <v>0</v>
      </c>
      <c r="S98" s="81">
        <f>SUM(Q98:R98)</f>
        <v>0.35</v>
      </c>
      <c r="T98" s="1" t="s">
        <v>25</v>
      </c>
      <c r="U98" s="13" t="s">
        <v>442</v>
      </c>
      <c r="V98" s="1">
        <v>14</v>
      </c>
    </row>
    <row r="99" spans="1:27" s="79" customFormat="1" x14ac:dyDescent="0.2">
      <c r="A99" s="1">
        <v>132</v>
      </c>
      <c r="B99" s="1" t="s">
        <v>304</v>
      </c>
      <c r="C99" s="1" t="s">
        <v>54</v>
      </c>
      <c r="D99" s="1" t="s">
        <v>426</v>
      </c>
      <c r="E99" s="1" t="s">
        <v>438</v>
      </c>
      <c r="F99" s="1" t="s">
        <v>255</v>
      </c>
      <c r="G99" s="1" t="s">
        <v>256</v>
      </c>
      <c r="I99" s="1"/>
      <c r="M99" s="80" t="s">
        <v>435</v>
      </c>
      <c r="N99" s="13" t="s">
        <v>80</v>
      </c>
      <c r="O99" s="1">
        <v>3</v>
      </c>
      <c r="P99" s="1">
        <v>125</v>
      </c>
      <c r="Q99" s="81">
        <v>6.1</v>
      </c>
      <c r="R99" s="81">
        <v>6.1</v>
      </c>
      <c r="S99" s="81">
        <f>SUM(Q99:R99)</f>
        <v>12.2</v>
      </c>
      <c r="T99" s="1" t="s">
        <v>25</v>
      </c>
      <c r="U99" s="13" t="s">
        <v>442</v>
      </c>
      <c r="V99" s="1">
        <v>14</v>
      </c>
    </row>
    <row r="100" spans="1:27" s="79" customFormat="1" x14ac:dyDescent="0.2">
      <c r="A100" s="1">
        <v>95</v>
      </c>
      <c r="B100" s="1" t="s">
        <v>140</v>
      </c>
      <c r="C100" s="1" t="s">
        <v>88</v>
      </c>
      <c r="D100" s="1" t="s">
        <v>427</v>
      </c>
      <c r="E100" s="1" t="s">
        <v>416</v>
      </c>
      <c r="F100" s="1" t="s">
        <v>255</v>
      </c>
      <c r="G100" s="1" t="s">
        <v>256</v>
      </c>
      <c r="H100" s="85" t="s">
        <v>377</v>
      </c>
      <c r="I100" s="1" t="s">
        <v>282</v>
      </c>
      <c r="J100" s="1" t="s">
        <v>283</v>
      </c>
      <c r="K100" s="84" t="s">
        <v>284</v>
      </c>
      <c r="L100" s="1" t="s">
        <v>443</v>
      </c>
      <c r="M100" s="86" t="s">
        <v>423</v>
      </c>
      <c r="N100" s="1" t="s">
        <v>421</v>
      </c>
      <c r="O100" s="1">
        <v>3</v>
      </c>
      <c r="P100" s="1">
        <v>25</v>
      </c>
      <c r="Q100" s="81">
        <v>0.15</v>
      </c>
      <c r="R100" s="1">
        <v>0</v>
      </c>
      <c r="S100" s="81">
        <v>0.15</v>
      </c>
      <c r="T100" s="1" t="s">
        <v>25</v>
      </c>
      <c r="U100" s="13" t="s">
        <v>442</v>
      </c>
      <c r="V100" s="1">
        <v>14</v>
      </c>
      <c r="W100" s="1" t="s">
        <v>141</v>
      </c>
      <c r="X100" s="1" t="s">
        <v>87</v>
      </c>
      <c r="Y100" s="79" t="s">
        <v>413</v>
      </c>
    </row>
    <row r="101" spans="1:27" x14ac:dyDescent="0.2">
      <c r="A101" s="4">
        <v>96</v>
      </c>
      <c r="B101" s="28" t="s">
        <v>140</v>
      </c>
      <c r="C101" s="28" t="s">
        <v>88</v>
      </c>
      <c r="D101" s="28" t="s">
        <v>427</v>
      </c>
      <c r="E101" s="28" t="s">
        <v>293</v>
      </c>
      <c r="F101" s="28" t="s">
        <v>255</v>
      </c>
      <c r="G101" s="28" t="s">
        <v>256</v>
      </c>
      <c r="H101" s="29" t="s">
        <v>349</v>
      </c>
      <c r="I101" s="28" t="s">
        <v>282</v>
      </c>
      <c r="J101" s="28" t="s">
        <v>283</v>
      </c>
      <c r="K101" s="30" t="s">
        <v>284</v>
      </c>
      <c r="L101" s="28" t="s">
        <v>443</v>
      </c>
      <c r="M101" s="28" t="s">
        <v>194</v>
      </c>
      <c r="N101" s="28" t="s">
        <v>36</v>
      </c>
      <c r="O101" s="28">
        <v>3</v>
      </c>
      <c r="P101" s="28">
        <v>25</v>
      </c>
      <c r="Q101" s="28">
        <v>1</v>
      </c>
      <c r="R101" s="28">
        <v>0</v>
      </c>
      <c r="S101" s="28">
        <v>1</v>
      </c>
      <c r="T101" s="28" t="s">
        <v>25</v>
      </c>
      <c r="U101" s="12" t="s">
        <v>442</v>
      </c>
      <c r="V101" s="28">
        <v>14</v>
      </c>
      <c r="W101" s="28" t="s">
        <v>141</v>
      </c>
      <c r="X101" s="28" t="s">
        <v>87</v>
      </c>
      <c r="Y101" t="s">
        <v>413</v>
      </c>
      <c r="AA101" s="74"/>
    </row>
    <row r="102" spans="1:27" x14ac:dyDescent="0.2">
      <c r="A102" s="4">
        <v>97</v>
      </c>
      <c r="B102" s="28" t="s">
        <v>140</v>
      </c>
      <c r="C102" s="28" t="s">
        <v>88</v>
      </c>
      <c r="D102" s="28" t="s">
        <v>427</v>
      </c>
      <c r="E102" s="28" t="s">
        <v>294</v>
      </c>
      <c r="F102" s="28" t="s">
        <v>255</v>
      </c>
      <c r="G102" s="28" t="s">
        <v>256</v>
      </c>
      <c r="H102" s="29" t="s">
        <v>350</v>
      </c>
      <c r="I102" s="28" t="s">
        <v>282</v>
      </c>
      <c r="J102" s="28" t="s">
        <v>283</v>
      </c>
      <c r="K102" s="30" t="s">
        <v>284</v>
      </c>
      <c r="L102" s="28" t="s">
        <v>443</v>
      </c>
      <c r="M102" s="28" t="s">
        <v>142</v>
      </c>
      <c r="N102" s="28" t="s">
        <v>18</v>
      </c>
      <c r="O102" s="28">
        <v>3</v>
      </c>
      <c r="P102" s="28">
        <v>50</v>
      </c>
      <c r="Q102" s="28">
        <v>48</v>
      </c>
      <c r="R102" s="28">
        <v>0</v>
      </c>
      <c r="S102" s="28">
        <v>48</v>
      </c>
      <c r="T102" s="28" t="s">
        <v>25</v>
      </c>
      <c r="U102" s="12" t="s">
        <v>442</v>
      </c>
      <c r="V102" s="28">
        <v>14</v>
      </c>
      <c r="W102" s="28" t="s">
        <v>141</v>
      </c>
      <c r="X102" s="28" t="s">
        <v>87</v>
      </c>
      <c r="Y102" t="s">
        <v>413</v>
      </c>
    </row>
    <row r="103" spans="1:27" x14ac:dyDescent="0.2">
      <c r="A103" s="4">
        <v>98</v>
      </c>
      <c r="B103" s="28" t="s">
        <v>140</v>
      </c>
      <c r="C103" s="28" t="s">
        <v>88</v>
      </c>
      <c r="D103" s="28" t="s">
        <v>427</v>
      </c>
      <c r="E103" s="28" t="s">
        <v>295</v>
      </c>
      <c r="F103" s="28" t="s">
        <v>255</v>
      </c>
      <c r="G103" s="28" t="s">
        <v>256</v>
      </c>
      <c r="H103" s="29" t="s">
        <v>351</v>
      </c>
      <c r="I103" s="28" t="s">
        <v>282</v>
      </c>
      <c r="J103" s="28" t="s">
        <v>283</v>
      </c>
      <c r="K103" s="30" t="s">
        <v>284</v>
      </c>
      <c r="L103" s="28" t="s">
        <v>443</v>
      </c>
      <c r="M103" s="28" t="s">
        <v>143</v>
      </c>
      <c r="N103" s="28" t="s">
        <v>18</v>
      </c>
      <c r="O103" s="28">
        <v>3</v>
      </c>
      <c r="P103" s="28">
        <v>125</v>
      </c>
      <c r="Q103" s="28">
        <v>44</v>
      </c>
      <c r="R103" s="28">
        <v>0</v>
      </c>
      <c r="S103" s="28">
        <v>44</v>
      </c>
      <c r="T103" s="28" t="s">
        <v>25</v>
      </c>
      <c r="U103" s="12" t="s">
        <v>442</v>
      </c>
      <c r="V103" s="28">
        <v>14</v>
      </c>
      <c r="W103" s="28" t="s">
        <v>141</v>
      </c>
      <c r="X103" s="28" t="s">
        <v>87</v>
      </c>
      <c r="Y103" t="s">
        <v>413</v>
      </c>
    </row>
    <row r="104" spans="1:27" x14ac:dyDescent="0.2">
      <c r="A104" s="4">
        <v>99</v>
      </c>
      <c r="B104" s="28" t="s">
        <v>140</v>
      </c>
      <c r="C104" s="28" t="s">
        <v>88</v>
      </c>
      <c r="D104" s="28" t="s">
        <v>427</v>
      </c>
      <c r="E104" s="28" t="s">
        <v>203</v>
      </c>
      <c r="F104" s="28" t="s">
        <v>255</v>
      </c>
      <c r="G104" s="28" t="s">
        <v>256</v>
      </c>
      <c r="H104" s="29" t="s">
        <v>352</v>
      </c>
      <c r="I104" s="28" t="s">
        <v>282</v>
      </c>
      <c r="J104" s="28" t="s">
        <v>283</v>
      </c>
      <c r="K104" s="30" t="s">
        <v>284</v>
      </c>
      <c r="L104" s="28" t="s">
        <v>443</v>
      </c>
      <c r="M104" s="28" t="s">
        <v>144</v>
      </c>
      <c r="N104" s="28" t="s">
        <v>18</v>
      </c>
      <c r="O104" s="28">
        <v>3</v>
      </c>
      <c r="P104" s="28">
        <v>25</v>
      </c>
      <c r="Q104" s="28">
        <v>4.5</v>
      </c>
      <c r="R104" s="28">
        <v>0</v>
      </c>
      <c r="S104" s="28">
        <v>4.5</v>
      </c>
      <c r="T104" s="28" t="s">
        <v>25</v>
      </c>
      <c r="U104" s="12" t="s">
        <v>442</v>
      </c>
      <c r="V104" s="28">
        <v>14</v>
      </c>
      <c r="W104" s="28" t="s">
        <v>141</v>
      </c>
      <c r="X104" s="28" t="s">
        <v>87</v>
      </c>
      <c r="Y104" t="s">
        <v>413</v>
      </c>
    </row>
    <row r="105" spans="1:27" x14ac:dyDescent="0.2">
      <c r="A105" s="4">
        <v>100</v>
      </c>
      <c r="B105" s="28" t="s">
        <v>140</v>
      </c>
      <c r="C105" s="28" t="s">
        <v>88</v>
      </c>
      <c r="D105" s="28" t="s">
        <v>427</v>
      </c>
      <c r="E105" s="28" t="s">
        <v>253</v>
      </c>
      <c r="F105" s="28" t="s">
        <v>255</v>
      </c>
      <c r="G105" s="28" t="s">
        <v>256</v>
      </c>
      <c r="H105" s="29" t="s">
        <v>353</v>
      </c>
      <c r="I105" s="28" t="s">
        <v>282</v>
      </c>
      <c r="J105" s="28" t="s">
        <v>283</v>
      </c>
      <c r="K105" s="30" t="s">
        <v>284</v>
      </c>
      <c r="L105" s="28" t="s">
        <v>443</v>
      </c>
      <c r="M105" s="28" t="s">
        <v>145</v>
      </c>
      <c r="N105" s="28" t="s">
        <v>80</v>
      </c>
      <c r="O105" s="28">
        <v>3</v>
      </c>
      <c r="P105" s="28">
        <v>250</v>
      </c>
      <c r="Q105" s="28">
        <v>150</v>
      </c>
      <c r="R105" s="28">
        <v>50</v>
      </c>
      <c r="S105" s="28">
        <v>200</v>
      </c>
      <c r="T105" s="28" t="s">
        <v>25</v>
      </c>
      <c r="U105" s="12" t="s">
        <v>442</v>
      </c>
      <c r="V105" s="28">
        <v>14</v>
      </c>
      <c r="W105" s="28" t="s">
        <v>141</v>
      </c>
      <c r="X105" s="28" t="s">
        <v>87</v>
      </c>
      <c r="Y105" t="s">
        <v>413</v>
      </c>
    </row>
    <row r="106" spans="1:27" x14ac:dyDescent="0.2">
      <c r="A106" s="4">
        <v>101</v>
      </c>
      <c r="B106" s="28" t="s">
        <v>140</v>
      </c>
      <c r="C106" s="28" t="s">
        <v>88</v>
      </c>
      <c r="D106" s="28" t="s">
        <v>427</v>
      </c>
      <c r="E106" s="28" t="s">
        <v>253</v>
      </c>
      <c r="F106" s="28" t="s">
        <v>255</v>
      </c>
      <c r="G106" s="28" t="s">
        <v>256</v>
      </c>
      <c r="H106" s="29" t="s">
        <v>354</v>
      </c>
      <c r="I106" s="28" t="s">
        <v>282</v>
      </c>
      <c r="J106" s="28" t="s">
        <v>283</v>
      </c>
      <c r="K106" s="30" t="s">
        <v>284</v>
      </c>
      <c r="L106" s="28" t="s">
        <v>443</v>
      </c>
      <c r="M106" s="28" t="s">
        <v>254</v>
      </c>
      <c r="N106" s="28" t="s">
        <v>182</v>
      </c>
      <c r="O106" s="28">
        <v>3</v>
      </c>
      <c r="P106" s="28">
        <v>50</v>
      </c>
      <c r="Q106" s="28">
        <v>30</v>
      </c>
      <c r="R106" s="28">
        <v>50</v>
      </c>
      <c r="S106" s="28">
        <v>80</v>
      </c>
      <c r="T106" s="28" t="s">
        <v>25</v>
      </c>
      <c r="U106" s="12" t="s">
        <v>442</v>
      </c>
      <c r="V106" s="28">
        <v>14</v>
      </c>
      <c r="W106" s="28" t="s">
        <v>141</v>
      </c>
      <c r="X106" s="28" t="s">
        <v>87</v>
      </c>
      <c r="Y106" t="s">
        <v>413</v>
      </c>
    </row>
    <row r="107" spans="1:27" s="75" customFormat="1" x14ac:dyDescent="0.2">
      <c r="A107" s="6">
        <v>102</v>
      </c>
      <c r="B107" s="6" t="s">
        <v>279</v>
      </c>
      <c r="C107" s="6" t="s">
        <v>161</v>
      </c>
      <c r="D107" s="6" t="s">
        <v>428</v>
      </c>
      <c r="E107" s="6" t="s">
        <v>247</v>
      </c>
      <c r="F107" s="6" t="s">
        <v>255</v>
      </c>
      <c r="G107" s="6" t="s">
        <v>256</v>
      </c>
      <c r="H107" s="36" t="s">
        <v>355</v>
      </c>
      <c r="I107" s="6" t="s">
        <v>315</v>
      </c>
      <c r="J107" s="6" t="s">
        <v>302</v>
      </c>
      <c r="K107" s="37" t="s">
        <v>316</v>
      </c>
      <c r="L107" s="38" t="s">
        <v>445</v>
      </c>
      <c r="M107" s="6" t="s">
        <v>129</v>
      </c>
      <c r="N107" s="6" t="s">
        <v>84</v>
      </c>
      <c r="O107" s="6">
        <v>3</v>
      </c>
      <c r="P107" s="6">
        <v>34</v>
      </c>
      <c r="Q107" s="6">
        <v>0.31900000000000001</v>
      </c>
      <c r="R107" s="6">
        <v>0</v>
      </c>
      <c r="S107" s="6">
        <v>0.31900000000000001</v>
      </c>
      <c r="T107" s="38" t="s">
        <v>78</v>
      </c>
      <c r="U107" s="38" t="s">
        <v>442</v>
      </c>
      <c r="V107" s="6">
        <v>14</v>
      </c>
      <c r="W107" s="6"/>
      <c r="X107" s="6" t="s">
        <v>411</v>
      </c>
      <c r="Y107" s="75" t="s">
        <v>410</v>
      </c>
    </row>
    <row r="108" spans="1:27" s="75" customFormat="1" x14ac:dyDescent="0.2">
      <c r="A108" s="6">
        <v>103</v>
      </c>
      <c r="B108" s="6" t="s">
        <v>279</v>
      </c>
      <c r="C108" s="6" t="s">
        <v>161</v>
      </c>
      <c r="D108" s="6" t="s">
        <v>428</v>
      </c>
      <c r="E108" s="6" t="s">
        <v>247</v>
      </c>
      <c r="F108" s="6" t="s">
        <v>255</v>
      </c>
      <c r="G108" s="6" t="s">
        <v>256</v>
      </c>
      <c r="H108" s="36" t="s">
        <v>355</v>
      </c>
      <c r="I108" s="6" t="s">
        <v>315</v>
      </c>
      <c r="J108" s="6" t="s">
        <v>302</v>
      </c>
      <c r="K108" s="37" t="s">
        <v>316</v>
      </c>
      <c r="L108" s="38" t="s">
        <v>445</v>
      </c>
      <c r="M108" s="6" t="s">
        <v>128</v>
      </c>
      <c r="N108" s="6" t="s">
        <v>84</v>
      </c>
      <c r="O108" s="6">
        <v>3</v>
      </c>
      <c r="P108" s="6">
        <v>34</v>
      </c>
      <c r="Q108" s="6">
        <v>8.0299999999999994</v>
      </c>
      <c r="R108" s="6">
        <v>0</v>
      </c>
      <c r="S108" s="6">
        <v>8.0299999999999994</v>
      </c>
      <c r="T108" s="38" t="s">
        <v>78</v>
      </c>
      <c r="U108" s="38" t="s">
        <v>442</v>
      </c>
      <c r="V108" s="6">
        <v>14</v>
      </c>
      <c r="W108" s="6"/>
      <c r="X108" s="6" t="s">
        <v>411</v>
      </c>
      <c r="Y108" s="75" t="s">
        <v>410</v>
      </c>
    </row>
    <row r="109" spans="1:27" s="75" customFormat="1" x14ac:dyDescent="0.2">
      <c r="A109" s="6">
        <v>104</v>
      </c>
      <c r="B109" s="6" t="s">
        <v>279</v>
      </c>
      <c r="C109" s="6" t="s">
        <v>161</v>
      </c>
      <c r="D109" s="6" t="s">
        <v>428</v>
      </c>
      <c r="E109" s="6" t="s">
        <v>258</v>
      </c>
      <c r="F109" s="6" t="s">
        <v>255</v>
      </c>
      <c r="G109" s="6" t="s">
        <v>256</v>
      </c>
      <c r="H109" s="36" t="s">
        <v>357</v>
      </c>
      <c r="I109" s="6" t="s">
        <v>315</v>
      </c>
      <c r="J109" s="6" t="s">
        <v>302</v>
      </c>
      <c r="K109" s="37" t="s">
        <v>316</v>
      </c>
      <c r="L109" s="77" t="s">
        <v>446</v>
      </c>
      <c r="M109" s="6" t="s">
        <v>134</v>
      </c>
      <c r="N109" s="6" t="s">
        <v>80</v>
      </c>
      <c r="O109" s="6">
        <v>3</v>
      </c>
      <c r="P109" s="6">
        <v>100</v>
      </c>
      <c r="Q109" s="6">
        <v>9.9710000000000001</v>
      </c>
      <c r="R109" s="6">
        <v>32.96</v>
      </c>
      <c r="S109" s="6">
        <v>42.930999999999997</v>
      </c>
      <c r="T109" s="6" t="s">
        <v>78</v>
      </c>
      <c r="U109" s="38" t="s">
        <v>442</v>
      </c>
      <c r="V109" s="6">
        <v>14</v>
      </c>
      <c r="W109" s="6"/>
      <c r="X109" s="6" t="s">
        <v>407</v>
      </c>
      <c r="Y109" s="75" t="s">
        <v>408</v>
      </c>
    </row>
    <row r="110" spans="1:27" s="75" customFormat="1" x14ac:dyDescent="0.2">
      <c r="A110" s="6">
        <v>105</v>
      </c>
      <c r="B110" s="6" t="s">
        <v>279</v>
      </c>
      <c r="C110" s="6" t="s">
        <v>161</v>
      </c>
      <c r="D110" s="6" t="s">
        <v>428</v>
      </c>
      <c r="E110" s="6" t="s">
        <v>248</v>
      </c>
      <c r="F110" s="6" t="s">
        <v>255</v>
      </c>
      <c r="G110" s="6" t="s">
        <v>256</v>
      </c>
      <c r="H110" s="36" t="s">
        <v>356</v>
      </c>
      <c r="I110" s="6" t="s">
        <v>315</v>
      </c>
      <c r="J110" s="6" t="s">
        <v>302</v>
      </c>
      <c r="K110" s="37" t="s">
        <v>316</v>
      </c>
      <c r="L110" s="38" t="s">
        <v>447</v>
      </c>
      <c r="M110" s="6" t="s">
        <v>131</v>
      </c>
      <c r="N110" s="6" t="s">
        <v>84</v>
      </c>
      <c r="O110" s="6">
        <v>3</v>
      </c>
      <c r="P110" s="6">
        <v>50</v>
      </c>
      <c r="Q110" s="6">
        <v>13.103999999999999</v>
      </c>
      <c r="R110" s="6">
        <v>0</v>
      </c>
      <c r="S110" s="6">
        <v>13.103999999999999</v>
      </c>
      <c r="T110" s="6" t="s">
        <v>25</v>
      </c>
      <c r="U110" s="38" t="s">
        <v>442</v>
      </c>
      <c r="V110" s="6">
        <v>14</v>
      </c>
      <c r="W110" s="6"/>
      <c r="X110" s="6" t="s">
        <v>405</v>
      </c>
      <c r="Y110" s="75" t="s">
        <v>409</v>
      </c>
    </row>
    <row r="111" spans="1:27" s="75" customFormat="1" x14ac:dyDescent="0.2">
      <c r="A111" s="6">
        <v>106</v>
      </c>
      <c r="B111" s="6" t="s">
        <v>279</v>
      </c>
      <c r="C111" s="6" t="s">
        <v>161</v>
      </c>
      <c r="D111" s="6" t="s">
        <v>428</v>
      </c>
      <c r="E111" s="6" t="s">
        <v>259</v>
      </c>
      <c r="F111" s="6" t="s">
        <v>255</v>
      </c>
      <c r="G111" s="6" t="s">
        <v>256</v>
      </c>
      <c r="H111" s="36" t="s">
        <v>358</v>
      </c>
      <c r="I111" s="6" t="s">
        <v>315</v>
      </c>
      <c r="J111" s="6" t="s">
        <v>302</v>
      </c>
      <c r="K111" s="37" t="s">
        <v>316</v>
      </c>
      <c r="L111" s="38" t="s">
        <v>447</v>
      </c>
      <c r="M111" s="6" t="s">
        <v>133</v>
      </c>
      <c r="N111" s="6" t="s">
        <v>80</v>
      </c>
      <c r="O111" s="6">
        <v>3</v>
      </c>
      <c r="P111" s="6">
        <v>250</v>
      </c>
      <c r="Q111" s="6">
        <v>39.801000000000002</v>
      </c>
      <c r="R111" s="6">
        <v>17.541</v>
      </c>
      <c r="S111" s="6">
        <v>57.341999999999999</v>
      </c>
      <c r="T111" s="38" t="s">
        <v>78</v>
      </c>
      <c r="U111" s="38" t="s">
        <v>442</v>
      </c>
      <c r="V111" s="6">
        <v>14</v>
      </c>
      <c r="W111" s="6"/>
      <c r="X111" s="6" t="s">
        <v>405</v>
      </c>
      <c r="Y111" s="75" t="s">
        <v>409</v>
      </c>
    </row>
    <row r="112" spans="1:27" s="75" customFormat="1" x14ac:dyDescent="0.2">
      <c r="A112" s="6">
        <v>129</v>
      </c>
      <c r="B112" s="6" t="s">
        <v>279</v>
      </c>
      <c r="C112" s="6" t="s">
        <v>161</v>
      </c>
      <c r="D112" s="6" t="s">
        <v>428</v>
      </c>
      <c r="E112" s="6" t="s">
        <v>258</v>
      </c>
      <c r="F112" s="6" t="s">
        <v>255</v>
      </c>
      <c r="G112" s="6" t="s">
        <v>256</v>
      </c>
      <c r="K112" s="37" t="s">
        <v>316</v>
      </c>
      <c r="M112" s="76" t="s">
        <v>432</v>
      </c>
      <c r="N112" s="6" t="s">
        <v>80</v>
      </c>
      <c r="O112" s="6">
        <v>3</v>
      </c>
      <c r="P112" s="6">
        <v>160</v>
      </c>
      <c r="Q112" s="78">
        <v>4.5</v>
      </c>
      <c r="R112" s="78">
        <v>76</v>
      </c>
      <c r="S112" s="78">
        <f>SUM(Q112:R112)</f>
        <v>80.5</v>
      </c>
      <c r="T112" s="6" t="s">
        <v>78</v>
      </c>
      <c r="U112" s="38" t="s">
        <v>442</v>
      </c>
      <c r="V112" s="6">
        <v>14</v>
      </c>
    </row>
    <row r="113" spans="1:25" s="75" customFormat="1" x14ac:dyDescent="0.2">
      <c r="A113" s="6">
        <v>107</v>
      </c>
      <c r="B113" s="6" t="s">
        <v>279</v>
      </c>
      <c r="C113" s="6" t="s">
        <v>161</v>
      </c>
      <c r="D113" s="6" t="s">
        <v>428</v>
      </c>
      <c r="E113" s="6" t="s">
        <v>258</v>
      </c>
      <c r="F113" s="6" t="s">
        <v>255</v>
      </c>
      <c r="G113" s="6" t="s">
        <v>256</v>
      </c>
      <c r="H113" s="36" t="s">
        <v>359</v>
      </c>
      <c r="I113" s="6" t="s">
        <v>315</v>
      </c>
      <c r="J113" s="6" t="s">
        <v>302</v>
      </c>
      <c r="K113" s="37" t="s">
        <v>316</v>
      </c>
      <c r="L113" s="38" t="s">
        <v>447</v>
      </c>
      <c r="M113" s="6" t="s">
        <v>135</v>
      </c>
      <c r="N113" s="6" t="s">
        <v>136</v>
      </c>
      <c r="O113" s="6">
        <v>3</v>
      </c>
      <c r="P113" s="6">
        <v>200</v>
      </c>
      <c r="Q113" s="6">
        <v>5.0670000000000002</v>
      </c>
      <c r="R113" s="6">
        <v>72.049000000000007</v>
      </c>
      <c r="S113" s="6">
        <v>77.116000000000014</v>
      </c>
      <c r="T113" s="6" t="s">
        <v>78</v>
      </c>
      <c r="U113" s="38" t="s">
        <v>442</v>
      </c>
      <c r="V113" s="6">
        <v>14</v>
      </c>
      <c r="W113" s="6"/>
      <c r="X113" s="6" t="s">
        <v>405</v>
      </c>
      <c r="Y113" s="75" t="s">
        <v>406</v>
      </c>
    </row>
    <row r="114" spans="1:25" x14ac:dyDescent="0.2">
      <c r="A114" s="4">
        <v>108</v>
      </c>
      <c r="B114" s="5" t="s">
        <v>280</v>
      </c>
      <c r="C114" s="5" t="s">
        <v>162</v>
      </c>
      <c r="D114" s="68" t="s">
        <v>81</v>
      </c>
      <c r="E114" s="5" t="s">
        <v>260</v>
      </c>
      <c r="F114" s="5" t="s">
        <v>255</v>
      </c>
      <c r="G114" s="5" t="s">
        <v>256</v>
      </c>
      <c r="H114" s="39" t="s">
        <v>360</v>
      </c>
      <c r="I114" s="5" t="s">
        <v>308</v>
      </c>
      <c r="J114" s="5" t="s">
        <v>309</v>
      </c>
      <c r="K114" s="40" t="s">
        <v>310</v>
      </c>
      <c r="L114" s="41" t="s">
        <v>448</v>
      </c>
      <c r="M114" s="5" t="s">
        <v>138</v>
      </c>
      <c r="N114" s="5" t="s">
        <v>136</v>
      </c>
      <c r="O114" s="5">
        <v>3</v>
      </c>
      <c r="P114" s="5">
        <v>250</v>
      </c>
      <c r="Q114" s="5">
        <v>51.6</v>
      </c>
      <c r="R114" s="5">
        <v>165.506</v>
      </c>
      <c r="S114" s="5">
        <v>217.10599999999999</v>
      </c>
      <c r="T114" s="5" t="s">
        <v>78</v>
      </c>
      <c r="U114" s="12" t="s">
        <v>442</v>
      </c>
      <c r="V114" s="5">
        <v>14</v>
      </c>
      <c r="W114" s="5"/>
      <c r="X114" s="5" t="s">
        <v>403</v>
      </c>
      <c r="Y114" t="s">
        <v>404</v>
      </c>
    </row>
    <row r="115" spans="1:25" x14ac:dyDescent="0.2">
      <c r="A115" s="4">
        <v>109</v>
      </c>
      <c r="B115" s="14" t="s">
        <v>281</v>
      </c>
      <c r="C115" s="14" t="s">
        <v>163</v>
      </c>
      <c r="D115" s="17" t="s">
        <v>81</v>
      </c>
      <c r="E115" s="14" t="s">
        <v>261</v>
      </c>
      <c r="F115" s="14" t="s">
        <v>255</v>
      </c>
      <c r="G115" s="14" t="s">
        <v>256</v>
      </c>
      <c r="H115" s="15" t="s">
        <v>361</v>
      </c>
      <c r="I115" s="14" t="s">
        <v>318</v>
      </c>
      <c r="J115" s="14" t="s">
        <v>302</v>
      </c>
      <c r="K115" s="16" t="s">
        <v>319</v>
      </c>
      <c r="L115" s="42" t="s">
        <v>449</v>
      </c>
      <c r="M115" s="14" t="s">
        <v>137</v>
      </c>
      <c r="N115" s="14" t="s">
        <v>84</v>
      </c>
      <c r="O115" s="14">
        <v>3</v>
      </c>
      <c r="P115" s="14">
        <v>80</v>
      </c>
      <c r="Q115" s="14">
        <v>2.698</v>
      </c>
      <c r="R115" s="14">
        <v>0</v>
      </c>
      <c r="S115" s="14">
        <v>15.4</v>
      </c>
      <c r="T115" s="14" t="s">
        <v>25</v>
      </c>
      <c r="U115" s="12" t="s">
        <v>442</v>
      </c>
      <c r="V115" s="14">
        <v>14</v>
      </c>
      <c r="W115" s="14"/>
      <c r="X115" s="14" t="s">
        <v>401</v>
      </c>
      <c r="Y115" t="s">
        <v>402</v>
      </c>
    </row>
    <row r="116" spans="1:25" x14ac:dyDescent="0.2">
      <c r="A116" s="4">
        <v>110</v>
      </c>
      <c r="B116" s="18" t="s">
        <v>192</v>
      </c>
      <c r="C116" s="18" t="s">
        <v>164</v>
      </c>
      <c r="D116" s="21" t="s">
        <v>81</v>
      </c>
      <c r="E116" s="18" t="s">
        <v>262</v>
      </c>
      <c r="F116" s="18" t="s">
        <v>255</v>
      </c>
      <c r="G116" s="18" t="s">
        <v>256</v>
      </c>
      <c r="H116" s="19" t="s">
        <v>362</v>
      </c>
      <c r="I116" s="18" t="s">
        <v>331</v>
      </c>
      <c r="J116" s="18" t="s">
        <v>302</v>
      </c>
      <c r="K116" s="20" t="s">
        <v>332</v>
      </c>
      <c r="L116" s="21" t="s">
        <v>450</v>
      </c>
      <c r="M116" s="18" t="s">
        <v>132</v>
      </c>
      <c r="N116" s="18" t="s">
        <v>84</v>
      </c>
      <c r="O116" s="18">
        <v>3</v>
      </c>
      <c r="P116" s="18">
        <v>40</v>
      </c>
      <c r="Q116" s="18">
        <v>15.143000000000001</v>
      </c>
      <c r="R116" s="18">
        <v>0</v>
      </c>
      <c r="S116" s="18">
        <v>15.143000000000001</v>
      </c>
      <c r="T116" s="18" t="s">
        <v>25</v>
      </c>
      <c r="U116" s="12" t="s">
        <v>442</v>
      </c>
      <c r="V116" s="18">
        <v>14</v>
      </c>
      <c r="W116" s="18"/>
      <c r="X116" s="18" t="s">
        <v>399</v>
      </c>
      <c r="Y116" t="s">
        <v>400</v>
      </c>
    </row>
    <row r="117" spans="1:25" x14ac:dyDescent="0.2">
      <c r="A117" s="4">
        <v>111</v>
      </c>
      <c r="B117" s="7" t="s">
        <v>187</v>
      </c>
      <c r="C117" s="7" t="s">
        <v>165</v>
      </c>
      <c r="D117" s="69" t="s">
        <v>81</v>
      </c>
      <c r="E117" s="7" t="s">
        <v>263</v>
      </c>
      <c r="F117" s="7" t="s">
        <v>255</v>
      </c>
      <c r="G117" s="7" t="s">
        <v>256</v>
      </c>
      <c r="H117" s="26" t="s">
        <v>363</v>
      </c>
      <c r="I117" s="7" t="s">
        <v>317</v>
      </c>
      <c r="J117" s="7" t="s">
        <v>302</v>
      </c>
      <c r="K117" s="27" t="s">
        <v>322</v>
      </c>
      <c r="L117" s="47" t="s">
        <v>451</v>
      </c>
      <c r="M117" s="7" t="s">
        <v>139</v>
      </c>
      <c r="N117" s="7" t="s">
        <v>80</v>
      </c>
      <c r="O117" s="7">
        <v>3</v>
      </c>
      <c r="P117" s="7">
        <v>80</v>
      </c>
      <c r="Q117" s="7">
        <v>14.94</v>
      </c>
      <c r="R117" s="7">
        <v>29.36</v>
      </c>
      <c r="S117" s="7">
        <v>44.3</v>
      </c>
      <c r="T117" s="7" t="s">
        <v>25</v>
      </c>
      <c r="U117" s="12" t="s">
        <v>442</v>
      </c>
      <c r="V117" s="7">
        <v>14</v>
      </c>
      <c r="W117" s="7"/>
      <c r="X117" s="7" t="s">
        <v>397</v>
      </c>
      <c r="Y117" t="s">
        <v>398</v>
      </c>
    </row>
    <row r="118" spans="1:25" x14ac:dyDescent="0.2">
      <c r="A118" s="4">
        <v>112</v>
      </c>
      <c r="B118" s="8" t="s">
        <v>193</v>
      </c>
      <c r="C118" s="8" t="s">
        <v>166</v>
      </c>
      <c r="D118" s="51" t="s">
        <v>81</v>
      </c>
      <c r="E118" s="8" t="s">
        <v>264</v>
      </c>
      <c r="F118" s="8" t="s">
        <v>255</v>
      </c>
      <c r="G118" s="8" t="s">
        <v>256</v>
      </c>
      <c r="H118" s="48" t="s">
        <v>364</v>
      </c>
      <c r="I118" s="8" t="s">
        <v>320</v>
      </c>
      <c r="J118" s="8" t="s">
        <v>302</v>
      </c>
      <c r="K118" s="49" t="s">
        <v>321</v>
      </c>
      <c r="L118" s="50" t="s">
        <v>452</v>
      </c>
      <c r="M118" s="8" t="s">
        <v>130</v>
      </c>
      <c r="N118" s="8" t="s">
        <v>84</v>
      </c>
      <c r="O118" s="8">
        <v>3</v>
      </c>
      <c r="P118" s="8">
        <v>50</v>
      </c>
      <c r="Q118" s="8">
        <v>16.155999999999999</v>
      </c>
      <c r="R118" s="8">
        <v>0</v>
      </c>
      <c r="S118" s="8">
        <v>16.155999999999999</v>
      </c>
      <c r="T118" s="8" t="s">
        <v>25</v>
      </c>
      <c r="U118" s="12" t="s">
        <v>442</v>
      </c>
      <c r="V118" s="8">
        <v>14</v>
      </c>
      <c r="W118" s="8"/>
      <c r="X118" s="8" t="s">
        <v>394</v>
      </c>
      <c r="Y118" t="s">
        <v>396</v>
      </c>
    </row>
    <row r="119" spans="1:25" x14ac:dyDescent="0.2">
      <c r="A119" s="4">
        <v>113</v>
      </c>
      <c r="B119" s="9" t="s">
        <v>148</v>
      </c>
      <c r="C119" s="9" t="s">
        <v>167</v>
      </c>
      <c r="D119" s="31" t="s">
        <v>81</v>
      </c>
      <c r="E119" s="9" t="s">
        <v>265</v>
      </c>
      <c r="F119" s="9" t="s">
        <v>255</v>
      </c>
      <c r="G119" s="9" t="s">
        <v>256</v>
      </c>
      <c r="H119" s="34" t="s">
        <v>365</v>
      </c>
      <c r="I119" s="9" t="s">
        <v>329</v>
      </c>
      <c r="J119" s="9" t="s">
        <v>302</v>
      </c>
      <c r="K119" s="35" t="s">
        <v>330</v>
      </c>
      <c r="L119" s="31" t="s">
        <v>453</v>
      </c>
      <c r="M119" s="9" t="s">
        <v>150</v>
      </c>
      <c r="N119" s="9" t="s">
        <v>80</v>
      </c>
      <c r="O119" s="9">
        <v>3</v>
      </c>
      <c r="P119" s="9">
        <v>250</v>
      </c>
      <c r="Q119" s="9">
        <v>8.1300000000000008</v>
      </c>
      <c r="R119" s="9">
        <v>6.4420000000000002</v>
      </c>
      <c r="S119" s="9">
        <v>14.572000000000001</v>
      </c>
      <c r="T119" s="9" t="s">
        <v>78</v>
      </c>
      <c r="U119" s="12" t="s">
        <v>442</v>
      </c>
      <c r="V119" s="9">
        <v>14</v>
      </c>
      <c r="W119" s="9"/>
      <c r="X119" s="9" t="s">
        <v>395</v>
      </c>
      <c r="Y119" t="s">
        <v>393</v>
      </c>
    </row>
    <row r="120" spans="1:25" x14ac:dyDescent="0.2">
      <c r="A120" s="4">
        <v>114</v>
      </c>
      <c r="B120" s="43" t="s">
        <v>146</v>
      </c>
      <c r="C120" s="43" t="s">
        <v>83</v>
      </c>
      <c r="D120" s="70" t="s">
        <v>81</v>
      </c>
      <c r="E120" s="43" t="s">
        <v>249</v>
      </c>
      <c r="F120" s="43" t="s">
        <v>255</v>
      </c>
      <c r="G120" s="43" t="s">
        <v>256</v>
      </c>
      <c r="H120" s="44" t="s">
        <v>366</v>
      </c>
      <c r="I120" s="43" t="s">
        <v>301</v>
      </c>
      <c r="J120" s="43" t="s">
        <v>302</v>
      </c>
      <c r="K120" s="45" t="s">
        <v>303</v>
      </c>
      <c r="L120" s="46" t="s">
        <v>454</v>
      </c>
      <c r="M120" s="43" t="s">
        <v>149</v>
      </c>
      <c r="N120" s="43" t="s">
        <v>84</v>
      </c>
      <c r="O120" s="43">
        <v>3</v>
      </c>
      <c r="P120" s="43">
        <v>250</v>
      </c>
      <c r="Q120" s="43">
        <v>128.13499999999999</v>
      </c>
      <c r="R120" s="43">
        <v>0</v>
      </c>
      <c r="S120" s="43">
        <v>128.13499999999999</v>
      </c>
      <c r="T120" s="43" t="s">
        <v>78</v>
      </c>
      <c r="U120" s="12" t="s">
        <v>442</v>
      </c>
      <c r="V120" s="43">
        <v>14</v>
      </c>
      <c r="W120" s="43"/>
      <c r="X120" s="43" t="s">
        <v>391</v>
      </c>
      <c r="Y120" t="s">
        <v>392</v>
      </c>
    </row>
    <row r="121" spans="1:25" x14ac:dyDescent="0.2">
      <c r="A121" s="4">
        <v>115</v>
      </c>
      <c r="B121" s="43" t="s">
        <v>146</v>
      </c>
      <c r="C121" s="43" t="s">
        <v>83</v>
      </c>
      <c r="D121" s="70" t="s">
        <v>81</v>
      </c>
      <c r="E121" s="43" t="s">
        <v>249</v>
      </c>
      <c r="F121" s="43" t="s">
        <v>255</v>
      </c>
      <c r="G121" s="43" t="s">
        <v>256</v>
      </c>
      <c r="H121" s="44" t="s">
        <v>367</v>
      </c>
      <c r="I121" s="43" t="s">
        <v>301</v>
      </c>
      <c r="J121" s="43" t="s">
        <v>302</v>
      </c>
      <c r="K121" s="45" t="s">
        <v>303</v>
      </c>
      <c r="L121" s="46" t="s">
        <v>454</v>
      </c>
      <c r="M121" s="43" t="s">
        <v>151</v>
      </c>
      <c r="N121" s="43" t="s">
        <v>152</v>
      </c>
      <c r="O121" s="43">
        <v>3</v>
      </c>
      <c r="P121" s="43">
        <v>160</v>
      </c>
      <c r="Q121" s="43">
        <v>95.438999999999993</v>
      </c>
      <c r="R121" s="43">
        <v>0</v>
      </c>
      <c r="S121" s="43">
        <v>95.438999999999993</v>
      </c>
      <c r="T121" s="43" t="s">
        <v>78</v>
      </c>
      <c r="U121" s="12" t="s">
        <v>442</v>
      </c>
      <c r="V121" s="43">
        <v>14</v>
      </c>
      <c r="W121" s="43"/>
      <c r="X121" s="43" t="s">
        <v>391</v>
      </c>
      <c r="Y121" t="s">
        <v>392</v>
      </c>
    </row>
    <row r="122" spans="1:25" x14ac:dyDescent="0.2">
      <c r="A122" s="4">
        <v>116</v>
      </c>
      <c r="B122" s="10" t="s">
        <v>153</v>
      </c>
      <c r="C122" s="10" t="s">
        <v>154</v>
      </c>
      <c r="D122" s="33" t="s">
        <v>81</v>
      </c>
      <c r="E122" s="10" t="s">
        <v>250</v>
      </c>
      <c r="F122" s="10" t="s">
        <v>255</v>
      </c>
      <c r="G122" s="10" t="s">
        <v>256</v>
      </c>
      <c r="H122" s="22" t="s">
        <v>368</v>
      </c>
      <c r="I122" s="10" t="s">
        <v>323</v>
      </c>
      <c r="J122" s="10" t="s">
        <v>309</v>
      </c>
      <c r="K122" s="23" t="s">
        <v>324</v>
      </c>
      <c r="L122" s="52" t="s">
        <v>455</v>
      </c>
      <c r="M122" s="10" t="s">
        <v>159</v>
      </c>
      <c r="N122" s="10" t="s">
        <v>84</v>
      </c>
      <c r="O122" s="10">
        <v>3</v>
      </c>
      <c r="P122" s="10">
        <v>40</v>
      </c>
      <c r="Q122" s="10">
        <v>6.8840000000000003</v>
      </c>
      <c r="R122" s="10">
        <v>0</v>
      </c>
      <c r="S122" s="10">
        <v>6.8840000000000003</v>
      </c>
      <c r="T122" s="10" t="s">
        <v>25</v>
      </c>
      <c r="U122" s="12" t="s">
        <v>442</v>
      </c>
      <c r="V122" s="10">
        <v>14</v>
      </c>
      <c r="W122" s="10"/>
      <c r="X122" s="10" t="s">
        <v>389</v>
      </c>
      <c r="Y122" t="s">
        <v>390</v>
      </c>
    </row>
    <row r="123" spans="1:25" x14ac:dyDescent="0.2">
      <c r="A123" s="4">
        <v>117</v>
      </c>
      <c r="B123" s="10" t="s">
        <v>153</v>
      </c>
      <c r="C123" s="10" t="s">
        <v>154</v>
      </c>
      <c r="D123" s="33" t="s">
        <v>81</v>
      </c>
      <c r="E123" s="10" t="s">
        <v>250</v>
      </c>
      <c r="F123" s="10" t="s">
        <v>255</v>
      </c>
      <c r="G123" s="10" t="s">
        <v>256</v>
      </c>
      <c r="H123" s="22" t="s">
        <v>369</v>
      </c>
      <c r="I123" s="10" t="s">
        <v>323</v>
      </c>
      <c r="J123" s="10" t="s">
        <v>309</v>
      </c>
      <c r="K123" s="23" t="s">
        <v>324</v>
      </c>
      <c r="L123" s="52" t="s">
        <v>455</v>
      </c>
      <c r="M123" s="10" t="s">
        <v>155</v>
      </c>
      <c r="N123" s="10" t="s">
        <v>80</v>
      </c>
      <c r="O123" s="10">
        <v>3</v>
      </c>
      <c r="P123" s="10">
        <v>25</v>
      </c>
      <c r="Q123" s="10">
        <v>3.9289999999999998</v>
      </c>
      <c r="R123" s="10">
        <v>1.895</v>
      </c>
      <c r="S123" s="10">
        <v>5.7240000000000002</v>
      </c>
      <c r="T123" s="10" t="s">
        <v>25</v>
      </c>
      <c r="U123" s="12" t="s">
        <v>442</v>
      </c>
      <c r="V123" s="10">
        <v>14</v>
      </c>
      <c r="W123" s="10"/>
      <c r="X123" s="10" t="s">
        <v>389</v>
      </c>
      <c r="Y123" t="s">
        <v>390</v>
      </c>
    </row>
    <row r="124" spans="1:25" x14ac:dyDescent="0.2">
      <c r="A124" s="4">
        <v>118</v>
      </c>
      <c r="B124" s="53" t="s">
        <v>168</v>
      </c>
      <c r="C124" s="53" t="s">
        <v>169</v>
      </c>
      <c r="D124" s="71" t="s">
        <v>81</v>
      </c>
      <c r="E124" s="53" t="s">
        <v>266</v>
      </c>
      <c r="F124" s="53" t="s">
        <v>255</v>
      </c>
      <c r="G124" s="53" t="s">
        <v>256</v>
      </c>
      <c r="H124" s="54" t="s">
        <v>370</v>
      </c>
      <c r="I124" s="53" t="s">
        <v>311</v>
      </c>
      <c r="J124" s="53" t="s">
        <v>309</v>
      </c>
      <c r="K124" s="55" t="s">
        <v>313</v>
      </c>
      <c r="L124" s="56" t="s">
        <v>456</v>
      </c>
      <c r="M124" s="53" t="s">
        <v>170</v>
      </c>
      <c r="N124" s="53" t="s">
        <v>80</v>
      </c>
      <c r="O124" s="53">
        <v>3</v>
      </c>
      <c r="P124" s="53">
        <v>80</v>
      </c>
      <c r="Q124" s="53">
        <v>28.222000000000001</v>
      </c>
      <c r="R124" s="53">
        <v>11.372</v>
      </c>
      <c r="S124" s="53">
        <v>39.594000000000001</v>
      </c>
      <c r="T124" s="53" t="s">
        <v>78</v>
      </c>
      <c r="U124" s="12" t="s">
        <v>442</v>
      </c>
      <c r="V124" s="53">
        <v>14</v>
      </c>
      <c r="W124" s="53"/>
      <c r="X124" s="53" t="s">
        <v>383</v>
      </c>
      <c r="Y124" t="s">
        <v>388</v>
      </c>
    </row>
    <row r="125" spans="1:25" x14ac:dyDescent="0.2">
      <c r="A125" s="4">
        <v>119</v>
      </c>
      <c r="B125" s="53" t="s">
        <v>168</v>
      </c>
      <c r="C125" s="53" t="s">
        <v>169</v>
      </c>
      <c r="D125" s="71" t="s">
        <v>81</v>
      </c>
      <c r="E125" s="53" t="s">
        <v>266</v>
      </c>
      <c r="F125" s="53" t="s">
        <v>255</v>
      </c>
      <c r="G125" s="53" t="s">
        <v>256</v>
      </c>
      <c r="H125" s="54" t="s">
        <v>371</v>
      </c>
      <c r="I125" s="53" t="s">
        <v>311</v>
      </c>
      <c r="J125" s="53" t="s">
        <v>309</v>
      </c>
      <c r="K125" s="55" t="s">
        <v>313</v>
      </c>
      <c r="L125" s="56" t="s">
        <v>456</v>
      </c>
      <c r="M125" s="53" t="s">
        <v>171</v>
      </c>
      <c r="N125" s="53" t="s">
        <v>80</v>
      </c>
      <c r="O125" s="53">
        <v>3</v>
      </c>
      <c r="P125" s="53">
        <v>50</v>
      </c>
      <c r="Q125" s="53">
        <v>5.9009999999999998</v>
      </c>
      <c r="R125" s="53">
        <v>1.349</v>
      </c>
      <c r="S125" s="53">
        <v>7.25</v>
      </c>
      <c r="T125" s="53" t="s">
        <v>78</v>
      </c>
      <c r="U125" s="12" t="s">
        <v>442</v>
      </c>
      <c r="V125" s="53">
        <v>14</v>
      </c>
      <c r="W125" s="53"/>
      <c r="X125" s="53" t="s">
        <v>383</v>
      </c>
      <c r="Y125" t="s">
        <v>388</v>
      </c>
    </row>
    <row r="126" spans="1:25" x14ac:dyDescent="0.2">
      <c r="A126" s="4">
        <v>120</v>
      </c>
      <c r="B126" s="57" t="s">
        <v>172</v>
      </c>
      <c r="C126" s="57" t="s">
        <v>173</v>
      </c>
      <c r="D126" s="72" t="s">
        <v>81</v>
      </c>
      <c r="E126" s="57" t="s">
        <v>251</v>
      </c>
      <c r="F126" s="57" t="s">
        <v>255</v>
      </c>
      <c r="G126" s="57" t="s">
        <v>256</v>
      </c>
      <c r="H126" s="58" t="s">
        <v>372</v>
      </c>
      <c r="I126" s="57" t="s">
        <v>325</v>
      </c>
      <c r="J126" s="57" t="s">
        <v>302</v>
      </c>
      <c r="K126" s="59" t="s">
        <v>326</v>
      </c>
      <c r="L126" s="60" t="s">
        <v>457</v>
      </c>
      <c r="M126" s="57" t="s">
        <v>174</v>
      </c>
      <c r="N126" s="57" t="s">
        <v>175</v>
      </c>
      <c r="O126" s="57">
        <v>3</v>
      </c>
      <c r="P126" s="57">
        <v>50</v>
      </c>
      <c r="Q126" s="57">
        <v>72.876000000000005</v>
      </c>
      <c r="R126" s="57">
        <v>33.4</v>
      </c>
      <c r="S126" s="57">
        <v>106.27600000000001</v>
      </c>
      <c r="T126" s="57" t="s">
        <v>25</v>
      </c>
      <c r="U126" s="12" t="s">
        <v>442</v>
      </c>
      <c r="V126" s="57">
        <v>14</v>
      </c>
      <c r="W126" s="57"/>
      <c r="X126" s="57" t="s">
        <v>382</v>
      </c>
      <c r="Y126" t="s">
        <v>387</v>
      </c>
    </row>
    <row r="127" spans="1:25" x14ac:dyDescent="0.2">
      <c r="A127" s="4">
        <v>121</v>
      </c>
      <c r="B127" s="57" t="s">
        <v>172</v>
      </c>
      <c r="C127" s="57" t="s">
        <v>173</v>
      </c>
      <c r="D127" s="72" t="s">
        <v>81</v>
      </c>
      <c r="E127" s="57" t="s">
        <v>251</v>
      </c>
      <c r="F127" s="57" t="s">
        <v>255</v>
      </c>
      <c r="G127" s="57" t="s">
        <v>256</v>
      </c>
      <c r="H127" s="58" t="s">
        <v>373</v>
      </c>
      <c r="I127" s="57" t="s">
        <v>325</v>
      </c>
      <c r="J127" s="57" t="s">
        <v>302</v>
      </c>
      <c r="K127" s="59" t="s">
        <v>326</v>
      </c>
      <c r="L127" s="60" t="s">
        <v>457</v>
      </c>
      <c r="M127" s="57" t="s">
        <v>176</v>
      </c>
      <c r="N127" s="57" t="s">
        <v>175</v>
      </c>
      <c r="O127" s="57">
        <v>3</v>
      </c>
      <c r="P127" s="57">
        <v>80</v>
      </c>
      <c r="Q127" s="57">
        <v>38.414000000000001</v>
      </c>
      <c r="R127" s="57">
        <v>16.675999999999998</v>
      </c>
      <c r="S127" s="57">
        <v>55.09</v>
      </c>
      <c r="T127" s="57" t="s">
        <v>25</v>
      </c>
      <c r="U127" s="12" t="s">
        <v>442</v>
      </c>
      <c r="V127" s="57">
        <v>14</v>
      </c>
      <c r="W127" s="57"/>
      <c r="X127" s="57" t="s">
        <v>382</v>
      </c>
      <c r="Y127" t="s">
        <v>387</v>
      </c>
    </row>
    <row r="128" spans="1:25" x14ac:dyDescent="0.2">
      <c r="A128" s="4">
        <v>122</v>
      </c>
      <c r="B128" s="61" t="s">
        <v>177</v>
      </c>
      <c r="C128" s="61" t="s">
        <v>179</v>
      </c>
      <c r="D128" s="73" t="s">
        <v>81</v>
      </c>
      <c r="E128" s="61" t="s">
        <v>267</v>
      </c>
      <c r="F128" s="61" t="s">
        <v>255</v>
      </c>
      <c r="G128" s="61" t="s">
        <v>256</v>
      </c>
      <c r="H128" s="62" t="s">
        <v>374</v>
      </c>
      <c r="I128" s="61" t="s">
        <v>312</v>
      </c>
      <c r="J128" s="61" t="s">
        <v>302</v>
      </c>
      <c r="K128" s="63" t="s">
        <v>314</v>
      </c>
      <c r="L128" s="64" t="s">
        <v>458</v>
      </c>
      <c r="M128" s="61" t="s">
        <v>178</v>
      </c>
      <c r="N128" s="61" t="s">
        <v>80</v>
      </c>
      <c r="O128" s="61">
        <v>3</v>
      </c>
      <c r="P128" s="61">
        <v>28</v>
      </c>
      <c r="Q128" s="61">
        <v>5.742</v>
      </c>
      <c r="R128" s="61">
        <v>2.94</v>
      </c>
      <c r="S128" s="61">
        <v>28.681999999999999</v>
      </c>
      <c r="T128" s="61" t="s">
        <v>78</v>
      </c>
      <c r="U128" s="12" t="s">
        <v>442</v>
      </c>
      <c r="V128" s="61">
        <v>14</v>
      </c>
      <c r="W128" s="61"/>
      <c r="X128" s="61" t="s">
        <v>381</v>
      </c>
      <c r="Y128" t="s">
        <v>386</v>
      </c>
    </row>
    <row r="129" spans="1:25" x14ac:dyDescent="0.2">
      <c r="A129" s="4">
        <v>123</v>
      </c>
      <c r="B129" s="61" t="s">
        <v>177</v>
      </c>
      <c r="C129" s="61" t="s">
        <v>179</v>
      </c>
      <c r="D129" s="73" t="s">
        <v>81</v>
      </c>
      <c r="E129" s="61" t="s">
        <v>267</v>
      </c>
      <c r="F129" s="61" t="s">
        <v>255</v>
      </c>
      <c r="G129" s="61" t="s">
        <v>256</v>
      </c>
      <c r="H129" s="62" t="s">
        <v>375</v>
      </c>
      <c r="I129" s="61" t="s">
        <v>312</v>
      </c>
      <c r="J129" s="61" t="s">
        <v>302</v>
      </c>
      <c r="K129" s="63" t="s">
        <v>314</v>
      </c>
      <c r="L129" s="64" t="s">
        <v>458</v>
      </c>
      <c r="M129" s="61" t="s">
        <v>180</v>
      </c>
      <c r="N129" s="61" t="s">
        <v>80</v>
      </c>
      <c r="O129" s="61">
        <v>3</v>
      </c>
      <c r="P129" s="61">
        <v>100</v>
      </c>
      <c r="Q129" s="61">
        <v>2.12</v>
      </c>
      <c r="R129" s="61">
        <v>0.80500000000000005</v>
      </c>
      <c r="S129" s="61">
        <v>10.925000000000001</v>
      </c>
      <c r="T129" s="61" t="s">
        <v>78</v>
      </c>
      <c r="U129" s="12" t="s">
        <v>442</v>
      </c>
      <c r="V129" s="61">
        <v>14</v>
      </c>
      <c r="W129" s="61"/>
      <c r="X129" s="61" t="s">
        <v>381</v>
      </c>
      <c r="Y129" t="s">
        <v>386</v>
      </c>
    </row>
    <row r="130" spans="1:25" x14ac:dyDescent="0.2">
      <c r="A130" s="4">
        <v>124</v>
      </c>
      <c r="B130" s="61" t="s">
        <v>177</v>
      </c>
      <c r="C130" s="61" t="s">
        <v>179</v>
      </c>
      <c r="D130" s="73" t="s">
        <v>81</v>
      </c>
      <c r="E130" s="61" t="s">
        <v>267</v>
      </c>
      <c r="F130" s="61" t="s">
        <v>255</v>
      </c>
      <c r="G130" s="61" t="s">
        <v>256</v>
      </c>
      <c r="H130" s="62" t="s">
        <v>376</v>
      </c>
      <c r="I130" s="61" t="s">
        <v>312</v>
      </c>
      <c r="J130" s="61" t="s">
        <v>302</v>
      </c>
      <c r="K130" s="63" t="s">
        <v>314</v>
      </c>
      <c r="L130" s="64" t="s">
        <v>458</v>
      </c>
      <c r="M130" s="61" t="s">
        <v>181</v>
      </c>
      <c r="N130" s="61" t="s">
        <v>80</v>
      </c>
      <c r="O130" s="61">
        <v>3</v>
      </c>
      <c r="P130" s="61">
        <v>100</v>
      </c>
      <c r="Q130" s="61">
        <v>1.657</v>
      </c>
      <c r="R130" s="61">
        <v>0.48499999999999999</v>
      </c>
      <c r="S130" s="61">
        <v>2.1419999999999999</v>
      </c>
      <c r="T130" s="61" t="s">
        <v>78</v>
      </c>
      <c r="U130" s="12" t="s">
        <v>442</v>
      </c>
      <c r="V130" s="61">
        <v>14</v>
      </c>
      <c r="W130" s="61"/>
      <c r="X130" s="61" t="s">
        <v>381</v>
      </c>
      <c r="Y130" t="s">
        <v>386</v>
      </c>
    </row>
    <row r="131" spans="1:25" x14ac:dyDescent="0.2">
      <c r="A131" s="4">
        <v>125</v>
      </c>
      <c r="B131" s="11" t="s">
        <v>156</v>
      </c>
      <c r="C131" s="11" t="s">
        <v>157</v>
      </c>
      <c r="D131" s="32" t="s">
        <v>81</v>
      </c>
      <c r="E131" s="11" t="s">
        <v>195</v>
      </c>
      <c r="F131" s="11" t="s">
        <v>255</v>
      </c>
      <c r="G131" s="11" t="s">
        <v>256</v>
      </c>
      <c r="H131" s="24" t="s">
        <v>336</v>
      </c>
      <c r="I131" s="11" t="s">
        <v>327</v>
      </c>
      <c r="J131" s="11" t="s">
        <v>302</v>
      </c>
      <c r="K131" s="25" t="s">
        <v>328</v>
      </c>
      <c r="L131" s="32" t="s">
        <v>459</v>
      </c>
      <c r="M131" s="11" t="s">
        <v>158</v>
      </c>
      <c r="N131" s="11" t="s">
        <v>80</v>
      </c>
      <c r="O131" s="11">
        <v>3</v>
      </c>
      <c r="P131" s="11">
        <v>25</v>
      </c>
      <c r="Q131" s="11">
        <v>3.581</v>
      </c>
      <c r="R131" s="11">
        <v>1.627</v>
      </c>
      <c r="S131" s="11">
        <v>5.2080000000000002</v>
      </c>
      <c r="T131" s="11" t="s">
        <v>25</v>
      </c>
      <c r="U131" s="12" t="s">
        <v>442</v>
      </c>
      <c r="V131" s="11">
        <v>14</v>
      </c>
      <c r="W131" s="11"/>
      <c r="X131" s="11" t="s">
        <v>380</v>
      </c>
      <c r="Y131" t="s">
        <v>385</v>
      </c>
    </row>
    <row r="132" spans="1:25" x14ac:dyDescent="0.2">
      <c r="A132" s="4">
        <v>126</v>
      </c>
      <c r="B132" s="28" t="s">
        <v>186</v>
      </c>
      <c r="C132" s="28" t="s">
        <v>160</v>
      </c>
      <c r="D132" s="28" t="s">
        <v>426</v>
      </c>
      <c r="E132" s="28" t="s">
        <v>252</v>
      </c>
      <c r="F132" s="28" t="s">
        <v>255</v>
      </c>
      <c r="G132" s="28" t="s">
        <v>256</v>
      </c>
      <c r="H132" s="29" t="s">
        <v>335</v>
      </c>
      <c r="I132" s="28" t="s">
        <v>299</v>
      </c>
      <c r="J132" s="28" t="s">
        <v>298</v>
      </c>
      <c r="K132" s="30" t="s">
        <v>300</v>
      </c>
      <c r="L132" s="65" t="s">
        <v>460</v>
      </c>
      <c r="M132" s="28" t="s">
        <v>85</v>
      </c>
      <c r="N132" s="28" t="s">
        <v>175</v>
      </c>
      <c r="O132" s="28">
        <v>3</v>
      </c>
      <c r="P132" s="28">
        <v>25</v>
      </c>
      <c r="Q132" s="28">
        <v>21.495000000000001</v>
      </c>
      <c r="R132" s="28">
        <v>11.247999999999999</v>
      </c>
      <c r="S132" s="28">
        <v>32.743000000000002</v>
      </c>
      <c r="T132" s="65" t="s">
        <v>25</v>
      </c>
      <c r="U132" s="12" t="s">
        <v>442</v>
      </c>
      <c r="V132" s="28">
        <v>14</v>
      </c>
      <c r="W132" s="28"/>
      <c r="X132" s="28" t="s">
        <v>379</v>
      </c>
      <c r="Y132" t="s">
        <v>384</v>
      </c>
    </row>
    <row r="133" spans="1:25" x14ac:dyDescent="0.2">
      <c r="A133" s="4">
        <v>127</v>
      </c>
      <c r="B133" s="28" t="s">
        <v>186</v>
      </c>
      <c r="C133" s="28" t="s">
        <v>160</v>
      </c>
      <c r="D133" s="28" t="s">
        <v>426</v>
      </c>
      <c r="E133" s="28" t="s">
        <v>246</v>
      </c>
      <c r="F133" s="28" t="s">
        <v>255</v>
      </c>
      <c r="G133" s="28" t="s">
        <v>256</v>
      </c>
      <c r="H133" s="29" t="s">
        <v>333</v>
      </c>
      <c r="I133" s="28" t="s">
        <v>299</v>
      </c>
      <c r="J133" s="28" t="s">
        <v>298</v>
      </c>
      <c r="K133" s="30" t="s">
        <v>300</v>
      </c>
      <c r="L133" s="65" t="s">
        <v>460</v>
      </c>
      <c r="M133" s="28" t="s">
        <v>127</v>
      </c>
      <c r="N133" s="28" t="s">
        <v>36</v>
      </c>
      <c r="O133" s="28">
        <v>3</v>
      </c>
      <c r="P133" s="28">
        <v>25</v>
      </c>
      <c r="Q133" s="28">
        <v>0.54</v>
      </c>
      <c r="R133" s="28">
        <v>0</v>
      </c>
      <c r="S133" s="28">
        <v>0.54</v>
      </c>
      <c r="T133" s="28" t="s">
        <v>25</v>
      </c>
      <c r="U133" s="12" t="s">
        <v>442</v>
      </c>
      <c r="V133" s="28">
        <v>14</v>
      </c>
      <c r="W133" s="28"/>
      <c r="X133" s="28" t="s">
        <v>379</v>
      </c>
      <c r="Y133" t="s">
        <v>384</v>
      </c>
    </row>
    <row r="134" spans="1:25" x14ac:dyDescent="0.2">
      <c r="A134" s="4">
        <v>128</v>
      </c>
      <c r="B134" s="28" t="s">
        <v>191</v>
      </c>
      <c r="C134" s="66">
        <v>25951459</v>
      </c>
      <c r="D134" s="28" t="s">
        <v>426</v>
      </c>
      <c r="E134" s="28" t="s">
        <v>439</v>
      </c>
      <c r="F134" s="28" t="s">
        <v>255</v>
      </c>
      <c r="G134" s="28" t="s">
        <v>256</v>
      </c>
      <c r="H134" s="29" t="s">
        <v>334</v>
      </c>
      <c r="I134" s="28" t="s">
        <v>299</v>
      </c>
      <c r="J134" s="28" t="s">
        <v>298</v>
      </c>
      <c r="K134" s="30" t="s">
        <v>300</v>
      </c>
      <c r="L134" s="65" t="s">
        <v>460</v>
      </c>
      <c r="M134" s="28" t="s">
        <v>147</v>
      </c>
      <c r="N134" s="28" t="s">
        <v>431</v>
      </c>
      <c r="O134" s="28"/>
      <c r="P134" s="28"/>
      <c r="Q134" s="28">
        <v>269</v>
      </c>
      <c r="R134" s="28">
        <v>231</v>
      </c>
      <c r="S134" s="28">
        <v>500</v>
      </c>
      <c r="T134" s="28" t="s">
        <v>78</v>
      </c>
      <c r="U134" s="12" t="s">
        <v>442</v>
      </c>
      <c r="V134" s="28">
        <v>14</v>
      </c>
      <c r="W134" s="28"/>
      <c r="X134" s="28" t="s">
        <v>379</v>
      </c>
      <c r="Y134" t="s">
        <v>384</v>
      </c>
    </row>
  </sheetData>
  <autoFilter ref="A1:X134" xr:uid="{00000000-0009-0000-0000-000000000000}"/>
  <hyperlinks>
    <hyperlink ref="K134" r:id="rId1" xr:uid="{00000000-0004-0000-0000-000000000000}"/>
    <hyperlink ref="K120" r:id="rId2" xr:uid="{00000000-0004-0000-0000-000001000000}"/>
    <hyperlink ref="L120" r:id="rId3" display="madoret@madoret.eu" xr:uid="{00000000-0004-0000-0000-000002000000}"/>
    <hyperlink ref="K101" r:id="rId4" xr:uid="{00000000-0004-0000-0000-000003000000}"/>
    <hyperlink ref="K102" r:id="rId5" xr:uid="{00000000-0004-0000-0000-000004000000}"/>
    <hyperlink ref="K103" r:id="rId6" xr:uid="{00000000-0004-0000-0000-000005000000}"/>
    <hyperlink ref="K104" r:id="rId7" xr:uid="{00000000-0004-0000-0000-000006000000}"/>
    <hyperlink ref="K105" r:id="rId8" xr:uid="{00000000-0004-0000-0000-000007000000}"/>
    <hyperlink ref="K106" r:id="rId9" xr:uid="{00000000-0004-0000-0000-000008000000}"/>
    <hyperlink ref="K121" r:id="rId10" xr:uid="{00000000-0004-0000-0000-000009000000}"/>
    <hyperlink ref="L121" r:id="rId11" display="madoret@madoret.eu" xr:uid="{00000000-0004-0000-0000-00000A000000}"/>
    <hyperlink ref="K60" r:id="rId12" xr:uid="{00000000-0004-0000-0000-00000B000000}"/>
    <hyperlink ref="K61" r:id="rId13" xr:uid="{00000000-0004-0000-0000-00000C000000}"/>
    <hyperlink ref="K62" r:id="rId14" xr:uid="{00000000-0004-0000-0000-00000D000000}"/>
    <hyperlink ref="K63" r:id="rId15" xr:uid="{00000000-0004-0000-0000-00000E000000}"/>
    <hyperlink ref="K64" r:id="rId16" xr:uid="{00000000-0004-0000-0000-00000F000000}"/>
    <hyperlink ref="K65" r:id="rId17" xr:uid="{00000000-0004-0000-0000-000010000000}"/>
    <hyperlink ref="K66" r:id="rId18" xr:uid="{00000000-0004-0000-0000-000011000000}"/>
    <hyperlink ref="K67" r:id="rId19" xr:uid="{00000000-0004-0000-0000-000012000000}"/>
    <hyperlink ref="K68" r:id="rId20" xr:uid="{00000000-0004-0000-0000-000013000000}"/>
    <hyperlink ref="K69" r:id="rId21" xr:uid="{00000000-0004-0000-0000-000014000000}"/>
    <hyperlink ref="K72" r:id="rId22" xr:uid="{00000000-0004-0000-0000-000015000000}"/>
    <hyperlink ref="K73" r:id="rId23" xr:uid="{00000000-0004-0000-0000-000016000000}"/>
    <hyperlink ref="K74" r:id="rId24" xr:uid="{00000000-0004-0000-0000-000017000000}"/>
    <hyperlink ref="K75" r:id="rId25" xr:uid="{00000000-0004-0000-0000-000018000000}"/>
    <hyperlink ref="K76" r:id="rId26" xr:uid="{00000000-0004-0000-0000-000019000000}"/>
    <hyperlink ref="K77" r:id="rId27" xr:uid="{00000000-0004-0000-0000-00001A000000}"/>
    <hyperlink ref="K78" r:id="rId28" xr:uid="{00000000-0004-0000-0000-00001B000000}"/>
    <hyperlink ref="K79" r:id="rId29" xr:uid="{00000000-0004-0000-0000-00001C000000}"/>
    <hyperlink ref="K80" r:id="rId30" xr:uid="{00000000-0004-0000-0000-00001D000000}"/>
    <hyperlink ref="K81" r:id="rId31" xr:uid="{00000000-0004-0000-0000-00001E000000}"/>
    <hyperlink ref="K82" r:id="rId32" xr:uid="{00000000-0004-0000-0000-00001F000000}"/>
    <hyperlink ref="K83" r:id="rId33" xr:uid="{00000000-0004-0000-0000-000020000000}"/>
    <hyperlink ref="K84" r:id="rId34" xr:uid="{00000000-0004-0000-0000-000021000000}"/>
    <hyperlink ref="K85" r:id="rId35" xr:uid="{00000000-0004-0000-0000-000022000000}"/>
    <hyperlink ref="K86" r:id="rId36" xr:uid="{00000000-0004-0000-0000-000023000000}"/>
    <hyperlink ref="K87" r:id="rId37" xr:uid="{00000000-0004-0000-0000-000024000000}"/>
    <hyperlink ref="K88" r:id="rId38" xr:uid="{00000000-0004-0000-0000-000025000000}"/>
    <hyperlink ref="K89" r:id="rId39" xr:uid="{00000000-0004-0000-0000-000026000000}"/>
    <hyperlink ref="K90" r:id="rId40" xr:uid="{00000000-0004-0000-0000-000027000000}"/>
    <hyperlink ref="K91" r:id="rId41" xr:uid="{00000000-0004-0000-0000-000028000000}"/>
    <hyperlink ref="K92" r:id="rId42" xr:uid="{00000000-0004-0000-0000-000029000000}"/>
    <hyperlink ref="K93" r:id="rId43" xr:uid="{00000000-0004-0000-0000-00002A000000}"/>
    <hyperlink ref="K94" r:id="rId44" xr:uid="{00000000-0004-0000-0000-00002B000000}"/>
    <hyperlink ref="K95" r:id="rId45" xr:uid="{00000000-0004-0000-0000-00002C000000}"/>
    <hyperlink ref="K114" r:id="rId46" xr:uid="{00000000-0004-0000-0000-00002D000000}"/>
    <hyperlink ref="L114" r:id="rId47" display="ucetni@soslla.cz" xr:uid="{00000000-0004-0000-0000-00002E000000}"/>
    <hyperlink ref="K128" r:id="rId48" xr:uid="{00000000-0004-0000-0000-00002F000000}"/>
    <hyperlink ref="L128" r:id="rId49" display="kukulova@" xr:uid="{00000000-0004-0000-0000-000030000000}"/>
    <hyperlink ref="K124" r:id="rId50" xr:uid="{00000000-0004-0000-0000-000031000000}"/>
    <hyperlink ref="L124" r:id="rId51" display="jana.silarova@zsbs.cz" xr:uid="{00000000-0004-0000-0000-000032000000}"/>
    <hyperlink ref="K125" r:id="rId52" xr:uid="{00000000-0004-0000-0000-000033000000}"/>
    <hyperlink ref="L125" r:id="rId53" display="jana.silarova@zsbs.cz" xr:uid="{00000000-0004-0000-0000-000034000000}"/>
    <hyperlink ref="K129" r:id="rId54" xr:uid="{00000000-0004-0000-0000-000035000000}"/>
    <hyperlink ref="K130" r:id="rId55" xr:uid="{00000000-0004-0000-0000-000036000000}"/>
    <hyperlink ref="L129" r:id="rId56" display="kukulova@" xr:uid="{00000000-0004-0000-0000-000037000000}"/>
    <hyperlink ref="L130" r:id="rId57" display="kukulova@" xr:uid="{00000000-0004-0000-0000-000038000000}"/>
    <hyperlink ref="K132" r:id="rId58" xr:uid="{00000000-0004-0000-0000-000039000000}"/>
    <hyperlink ref="K133" r:id="rId59" xr:uid="{00000000-0004-0000-0000-00003A000000}"/>
    <hyperlink ref="K113" r:id="rId60" xr:uid="{00000000-0004-0000-0000-00003D000000}"/>
    <hyperlink ref="K117" r:id="rId61" xr:uid="{00000000-0004-0000-0000-00003E000000}"/>
    <hyperlink ref="L117" r:id="rId62" display="mšvančurova@inlan.cz" xr:uid="{00000000-0004-0000-0000-00003F000000}"/>
    <hyperlink ref="K115" r:id="rId63" xr:uid="{00000000-0004-0000-0000-000040000000}"/>
    <hyperlink ref="L115" r:id="rId64" display="mswolkerova@inlan.cz" xr:uid="{00000000-0004-0000-0000-000041000000}"/>
    <hyperlink ref="K118" r:id="rId65" xr:uid="{00000000-0004-0000-0000-000044000000}"/>
    <hyperlink ref="L118" r:id="rId66" display="mšvančurova@inlan.cz" xr:uid="{00000000-0004-0000-0000-000045000000}"/>
    <hyperlink ref="K122" r:id="rId67" xr:uid="{00000000-0004-0000-0000-000046000000}"/>
    <hyperlink ref="L122" r:id="rId68" display="pavelvasicek@zusla.cz" xr:uid="{00000000-0004-0000-0000-000047000000}"/>
    <hyperlink ref="K123" r:id="rId69" xr:uid="{00000000-0004-0000-0000-000048000000}"/>
    <hyperlink ref="L123" r:id="rId70" display="pavelvasicek@zusla.cz" xr:uid="{00000000-0004-0000-0000-000049000000}"/>
    <hyperlink ref="K126" r:id="rId71" xr:uid="{00000000-0004-0000-0000-00004A000000}"/>
    <hyperlink ref="L126" r:id="rId72" display="zslado@lanskroun.cz" xr:uid="{00000000-0004-0000-0000-00004B000000}"/>
    <hyperlink ref="K127" r:id="rId73" xr:uid="{00000000-0004-0000-0000-00004C000000}"/>
    <hyperlink ref="L127" r:id="rId74" display="zslado@lanskroun.cz" xr:uid="{00000000-0004-0000-0000-00004D000000}"/>
    <hyperlink ref="K131" r:id="rId75" xr:uid="{00000000-0004-0000-0000-00004E000000}"/>
    <hyperlink ref="K119" r:id="rId76" xr:uid="{00000000-0004-0000-0000-00004F000000}"/>
    <hyperlink ref="K116" r:id="rId77" xr:uid="{00000000-0004-0000-0000-000050000000}"/>
    <hyperlink ref="K2:K59" r:id="rId78" display="radim.vetchy@lanskroun.eu" xr:uid="{00000000-0004-0000-0000-000051000000}"/>
    <hyperlink ref="K70" r:id="rId79" xr:uid="{00000000-0004-0000-0000-000053000000}"/>
    <hyperlink ref="K71" r:id="rId80" xr:uid="{00000000-0004-0000-0000-000054000000}"/>
    <hyperlink ref="K56" r:id="rId81" xr:uid="{00000000-0004-0000-0000-000055000000}"/>
    <hyperlink ref="L109" r:id="rId82" display="reditelka@muzeumlanskroun.cz" xr:uid="{00000000-0004-0000-0000-000057000000}"/>
    <hyperlink ref="K100" r:id="rId83" xr:uid="{54D5D0EB-A9A0-48D7-9F7D-2B8DB28FDEED}"/>
    <hyperlink ref="K107:K112" r:id="rId84" display="marketa.stankova@kclanskroun.cz" xr:uid="{DAACE72F-7463-45DF-A745-CB459805D3E0}"/>
  </hyperlinks>
  <pageMargins left="0.7" right="0.7" top="0.78740157499999996" bottom="0.78740157499999996" header="0.3" footer="0.3"/>
  <pageSetup paperSize="9" orientation="portrait" r:id="rId8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97D29C33895DC4497293D3B6433D966" ma:contentTypeVersion="13" ma:contentTypeDescription="Vytvoří nový dokument" ma:contentTypeScope="" ma:versionID="cab22a6a3119f51d2421f8d7e758d210">
  <xsd:schema xmlns:xsd="http://www.w3.org/2001/XMLSchema" xmlns:xs="http://www.w3.org/2001/XMLSchema" xmlns:p="http://schemas.microsoft.com/office/2006/metadata/properties" xmlns:ns3="e23f3363-9ad6-468a-bcbe-2de42f940d0b" xmlns:ns4="2b1e56b0-fd63-41ad-9240-d6d725b86a12" targetNamespace="http://schemas.microsoft.com/office/2006/metadata/properties" ma:root="true" ma:fieldsID="0ac5d3bfdb6848db5ff974fc1a3bed37" ns3:_="" ns4:_="">
    <xsd:import namespace="e23f3363-9ad6-468a-bcbe-2de42f940d0b"/>
    <xsd:import namespace="2b1e56b0-fd63-41ad-9240-d6d725b86a1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3f3363-9ad6-468a-bcbe-2de42f940d0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e56b0-fd63-41ad-9240-d6d725b86a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256240C-295F-452A-8B31-1BAF7228C4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A96825-1717-438D-8A6B-E0FAB534A4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3f3363-9ad6-468a-bcbe-2de42f940d0b"/>
    <ds:schemaRef ds:uri="2b1e56b0-fd63-41ad-9240-d6d725b86a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4D2CD4D-5D11-4C8B-AD9F-15BECA5374C0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infopath/2007/PartnerControls"/>
    <ds:schemaRef ds:uri="2b1e56b0-fd63-41ad-9240-d6d725b86a12"/>
    <ds:schemaRef ds:uri="e23f3363-9ad6-468a-bcbe-2de42f940d0b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Souhrn</vt:lpstr>
      <vt:lpstr>Souhrn!_859182400707731622</vt:lpstr>
      <vt:lpstr>_859182400708422024</vt:lpstr>
    </vt:vector>
  </TitlesOfParts>
  <Company>FIN-servis,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Repka</dc:creator>
  <cp:lastModifiedBy>Štěrba Jiří</cp:lastModifiedBy>
  <cp:lastPrinted>2021-11-12T09:52:39Z</cp:lastPrinted>
  <dcterms:created xsi:type="dcterms:W3CDTF">2009-10-26T09:07:48Z</dcterms:created>
  <dcterms:modified xsi:type="dcterms:W3CDTF">2025-10-08T07:16:35Z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1f6a6dc-c396-49f6-96f2-ee55ed22e261_Enabled">
    <vt:lpwstr>true</vt:lpwstr>
  </property>
  <property fmtid="{D5CDD505-2E9C-101B-9397-08002B2CF9AE}" pid="3" name="MSIP_Label_11f6a6dc-c396-49f6-96f2-ee55ed22e261_SetDate">
    <vt:lpwstr>2021-11-02T12:47:12Z</vt:lpwstr>
  </property>
  <property fmtid="{D5CDD505-2E9C-101B-9397-08002B2CF9AE}" pid="4" name="MSIP_Label_11f6a6dc-c396-49f6-96f2-ee55ed22e261_Method">
    <vt:lpwstr>Standard</vt:lpwstr>
  </property>
  <property fmtid="{D5CDD505-2E9C-101B-9397-08002B2CF9AE}" pid="5" name="MSIP_Label_11f6a6dc-c396-49f6-96f2-ee55ed22e261_Name">
    <vt:lpwstr>Interní - bez označení</vt:lpwstr>
  </property>
  <property fmtid="{D5CDD505-2E9C-101B-9397-08002B2CF9AE}" pid="6" name="MSIP_Label_11f6a6dc-c396-49f6-96f2-ee55ed22e261_SiteId">
    <vt:lpwstr>d3f10f6d-4a4d-4cde-acb6-284a54d78b3a</vt:lpwstr>
  </property>
  <property fmtid="{D5CDD505-2E9C-101B-9397-08002B2CF9AE}" pid="7" name="MSIP_Label_11f6a6dc-c396-49f6-96f2-ee55ed22e261_ActionId">
    <vt:lpwstr>4cdb7d53-5149-4a9d-b0c2-b856821890de</vt:lpwstr>
  </property>
  <property fmtid="{D5CDD505-2E9C-101B-9397-08002B2CF9AE}" pid="8" name="MSIP_Label_11f6a6dc-c396-49f6-96f2-ee55ed22e261_ContentBits">
    <vt:lpwstr>0</vt:lpwstr>
  </property>
  <property fmtid="{D5CDD505-2E9C-101B-9397-08002B2CF9AE}" pid="9" name="ContentTypeId">
    <vt:lpwstr>0x010100C97D29C33895DC4497293D3B6433D966</vt:lpwstr>
  </property>
</Properties>
</file>